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60" windowWidth="19440" windowHeight="11700" tabRatio="309"/>
  </bookViews>
  <sheets>
    <sheet name="Sheet 1" sheetId="17" r:id="rId1"/>
  </sheets>
  <definedNames>
    <definedName name="_xlnm._FilterDatabase" localSheetId="0" hidden="1">'Sheet 1'!$A$12:$P$13</definedName>
  </definedNames>
  <calcPr calcId="144525"/>
  <fileRecoveryPr autoRecover="0"/>
</workbook>
</file>

<file path=xl/calcChain.xml><?xml version="1.0" encoding="utf-8"?>
<calcChain xmlns="http://schemas.openxmlformats.org/spreadsheetml/2006/main">
  <c r="G20" i="17" l="1"/>
  <c r="K19" i="17"/>
  <c r="K14" i="17" l="1"/>
  <c r="K15" i="17"/>
  <c r="K16" i="17"/>
  <c r="K17" i="17"/>
  <c r="K18" i="17"/>
  <c r="K13" i="17" l="1"/>
  <c r="K20" i="17" s="1"/>
</calcChain>
</file>

<file path=xl/sharedStrings.xml><?xml version="1.0" encoding="utf-8"?>
<sst xmlns="http://schemas.openxmlformats.org/spreadsheetml/2006/main" count="71" uniqueCount="51">
  <si>
    <t xml:space="preserve">INVOICE 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</si>
  <si>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</si>
  <si>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</si>
  <si>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</si>
  <si>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</si>
  <si>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</si>
  <si>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</si>
  <si>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</si>
  <si>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</si>
  <si>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</si>
  <si>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Total</t>
  </si>
  <si>
    <t>From , GLOBAL TOUR COMPANY LIMITED</t>
  </si>
  <si>
    <t>TEL) +84-8-6291-0335 / FAX) +84-8-6256-1212</t>
  </si>
  <si>
    <t>Collect Bills $</t>
  </si>
  <si>
    <t>RATE:</t>
  </si>
  <si>
    <t>CONG TY TNHH GLOBAL TOUR
007 1371055889
VCB HO CHI MINH PGD GIA DINH</t>
  </si>
  <si>
    <t xml:space="preserve">  1 twin  </t>
  </si>
  <si>
    <t>VINPEARL NHA TRANG BAY RESORT &amp; VILLAS (EX. VINPEARL PREMIUM NHA TRANG BAY) dlx ocean view</t>
  </si>
  <si>
    <t>DELUXE OCEAN VIEW</t>
  </si>
  <si>
    <t>2016.12.14</t>
  </si>
  <si>
    <t xml:space="preserve">   1 triple</t>
  </si>
  <si>
    <t>DELUXE</t>
  </si>
  <si>
    <t>SHERATON NHA TRANG HOTEL &amp; SPA pro</t>
  </si>
  <si>
    <t>MH16349772</t>
  </si>
  <si>
    <t>VNT 1217 N14</t>
  </si>
  <si>
    <t>2016.12.17</t>
  </si>
  <si>
    <t>2016.12.21</t>
  </si>
  <si>
    <t>MH16349810</t>
  </si>
  <si>
    <t>VNT 1218 N1</t>
  </si>
  <si>
    <t>2016.12.18</t>
  </si>
  <si>
    <t>2016.12.22</t>
  </si>
  <si>
    <t>VINPEARL GOLF LAND RESORT AND VILLA</t>
  </si>
  <si>
    <t>MH16330811</t>
  </si>
  <si>
    <t>VNT 1217 N3</t>
  </si>
  <si>
    <t>VINPEARL NHA TRANG BAY RESORT &amp; VILLAS (EX. VINPEARL PREMIUM NHA TRANG BAY) Villa 3 BR OV</t>
  </si>
  <si>
    <t>MH16223390</t>
  </si>
  <si>
    <t>VNT 1214 N3</t>
  </si>
  <si>
    <t>VINPEARL NHA TRANG BAY RESORT &amp; VILLAS (EX. VINPEARL PREMIUM NHA TRANG BAY) deluxe</t>
  </si>
  <si>
    <t>MH16343956</t>
  </si>
  <si>
    <t>VNT 1217 N24</t>
  </si>
  <si>
    <t>MH16350858</t>
  </si>
  <si>
    <t>VNT 1217 N7</t>
  </si>
  <si>
    <t>Checkin date till: Dec 18, 2016</t>
  </si>
  <si>
    <t>Issue date : Dec 19, 2016</t>
  </si>
  <si>
    <t xml:space="preserve">1 single    </t>
  </si>
  <si>
    <t xml:space="preserve"> VILLA 3 BED ROOM OCEAN VIEW</t>
  </si>
  <si>
    <t>Promotion rate</t>
  </si>
  <si>
    <t>2.278.000 (VAP2pax 4 days)</t>
  </si>
  <si>
    <t xml:space="preserve">SHERATON NHA TRANG HOTEL &amp; SPA deluxe ocean </t>
  </si>
  <si>
    <t>18-20Dec Promotion rate</t>
  </si>
  <si>
    <t>21Dec contract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</si>
</sst>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Tahoma"/>
      <family val="2"/>
    </font>
    <font>
      <b/>
      <sz val="10"/>
      <name val="Tahoma"/>
      <family val="2"/>
    </font>
    <font>
      <b/>
      <sz val="10"/>
      <name val="Calibri"/>
      <family val="2"/>
      <scheme val="minor"/>
    </font>
    <font>
      <b/>
      <u/>
      <sz val="10"/>
      <name val="Tahoma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3" fontId="20" fillId="35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33" borderId="0" xfId="0" applyFont="1" applyFill="1" applyBorder="1" applyAlignment="1">
      <alignment horizontal="left" vertical="top"/>
    </xf>
    <xf numFmtId="0" fontId="22" fillId="33" borderId="1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top"/>
    </xf>
    <xf numFmtId="0" fontId="20" fillId="34" borderId="5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5" xfId="0" applyFont="1" applyFill="1" applyBorder="1" applyAlignment="1">
      <alignment horizontal="center" vertical="center" wrapText="1"/>
    </xf>
    <xf numFmtId="0" fontId="23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4" fontId="20" fillId="35" borderId="1" xfId="52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left" vertical="center" wrapText="1"/>
    </xf>
    <xf numFmtId="0" fontId="21" fillId="33" borderId="4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left" vertical="center" wrapText="1"/>
    </xf>
    <xf numFmtId="0" fontId="21" fillId="33" borderId="2" xfId="0" applyFont="1" applyFill="1" applyBorder="1" applyAlignment="1">
      <alignment horizontal="left" vertical="center" wrapText="1"/>
    </xf>
    <xf numFmtId="0" fontId="20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20" fillId="0" borderId="0" xfId="0" applyFont="1" applyBorder="1"/>
    <xf numFmtId="0" fontId="20" fillId="0" borderId="1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wrapText="1"/>
    </xf>
    <xf numFmtId="0" fontId="25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0" fillId="36" borderId="0" xfId="0" applyFont="1" applyFill="1" applyAlignment="1">
      <alignment horizontal="right"/>
    </xf>
    <xf numFmtId="164" fontId="20" fillId="0" borderId="0" xfId="53" applyNumberFormat="1" applyFont="1"/>
    <xf numFmtId="0" fontId="26" fillId="0" borderId="1" xfId="0" applyFont="1" applyBorder="1"/>
    <xf numFmtId="0" fontId="23" fillId="0" borderId="16" xfId="0" applyFont="1" applyBorder="1" applyAlignment="1">
      <alignment horizontal="left" vertical="center" wrapText="1"/>
    </xf>
    <xf numFmtId="0" fontId="26" fillId="0" borderId="3" xfId="0" applyFont="1" applyBorder="1"/>
    <xf numFmtId="0" fontId="26" fillId="0" borderId="2" xfId="0" applyFont="1" applyBorder="1"/>
    <xf numFmtId="0" fontId="23" fillId="0" borderId="3" xfId="0" applyFont="1" applyBorder="1"/>
    <xf numFmtId="0" fontId="20" fillId="0" borderId="3" xfId="0" applyFont="1" applyBorder="1"/>
    <xf numFmtId="0" fontId="20" fillId="0" borderId="2" xfId="0" applyFont="1" applyBorder="1"/>
    <xf numFmtId="0" fontId="27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44" fontId="28" fillId="0" borderId="1" xfId="52" applyFont="1" applyBorder="1" applyAlignment="1">
      <alignment horizontal="center" vertical="center"/>
    </xf>
    <xf numFmtId="0" fontId="23" fillId="0" borderId="0" xfId="0" applyFont="1"/>
    <xf numFmtId="3" fontId="23" fillId="0" borderId="0" xfId="0" applyNumberFormat="1" applyFont="1"/>
    <xf numFmtId="44" fontId="20" fillId="0" borderId="0" xfId="0" applyNumberFormat="1" applyFont="1"/>
    <xf numFmtId="0" fontId="29" fillId="0" borderId="0" xfId="0" applyFont="1"/>
    <xf numFmtId="0" fontId="26" fillId="0" borderId="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3</xdr:row>
      <xdr:rowOff>95250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6"/>
  <sheetViews>
    <sheetView tabSelected="1" topLeftCell="A10" zoomScaleNormal="100" workbookViewId="0">
      <selection activeCell="B20" sqref="B20"/>
    </sheetView>
  </sheetViews>
  <sheetFormatPr defaultRowHeight="12.75"/>
  <cols>
    <col min="1" max="1" width="5.140625" style="20" customWidth="1"/>
    <col min="2" max="2" width="40.42578125" style="20" customWidth="1"/>
    <col min="3" max="3" width="13.140625" style="20" customWidth="1"/>
    <col min="4" max="4" width="12.140625" style="20" customWidth="1"/>
    <col min="5" max="5" width="11.42578125" style="20" customWidth="1"/>
    <col min="6" max="6" width="11.7109375" style="20" customWidth="1"/>
    <col min="7" max="7" width="14.140625" style="20" customWidth="1"/>
    <col min="8" max="8" width="8.7109375" style="20" customWidth="1"/>
    <col min="9" max="9" width="25.28515625" style="20" bestFit="1" customWidth="1"/>
    <col min="10" max="10" width="35.85546875" style="20" hidden="1" customWidth="1"/>
    <col min="11" max="11" width="14.28515625" style="20" customWidth="1"/>
    <col min="12" max="12" width="39.28515625" style="22" customWidth="1"/>
    <col min="13" max="13" width="10.42578125" style="20" bestFit="1" customWidth="1"/>
    <col min="14" max="14" width="9.140625" style="20"/>
    <col min="15" max="15" width="16.85546875" style="20" bestFit="1" customWidth="1"/>
    <col min="16" max="16" width="15" style="20" bestFit="1" customWidth="1"/>
    <col min="17" max="16384" width="9.140625" style="20"/>
  </cols>
  <sheetData>
    <row r="2" spans="1:13">
      <c r="C2" s="21"/>
      <c r="D2" s="21" t="s">
        <v>0</v>
      </c>
      <c r="E2" s="21"/>
      <c r="F2" s="21"/>
    </row>
    <row r="3" spans="1:13" ht="25.5" customHeight="1">
      <c r="E3" s="3"/>
      <c r="F3" s="17" t="s">
        <v>11</v>
      </c>
      <c r="G3" s="18"/>
      <c r="H3" s="18"/>
      <c r="I3" s="18"/>
      <c r="J3" s="18"/>
      <c r="K3" s="18"/>
      <c r="L3" s="19"/>
      <c r="M3" s="23"/>
    </row>
    <row r="4" spans="1:13" ht="25.5" customHeight="1">
      <c r="B4" s="24"/>
      <c r="C4" s="25"/>
      <c r="E4" s="26"/>
      <c r="F4" s="27" t="s">
        <v>12</v>
      </c>
      <c r="G4" s="28"/>
      <c r="H4" s="28"/>
      <c r="I4" s="28"/>
      <c r="J4" s="28"/>
      <c r="K4" s="28"/>
      <c r="L4" s="29"/>
      <c r="M4" s="25"/>
    </row>
    <row r="5" spans="1:13" ht="25.5" customHeight="1">
      <c r="B5" s="30"/>
      <c r="C5" s="25"/>
      <c r="E5" s="26"/>
      <c r="F5" s="4" t="s">
        <v>42</v>
      </c>
      <c r="G5" s="31"/>
      <c r="H5" s="31"/>
      <c r="I5" s="31"/>
      <c r="J5" s="31"/>
      <c r="K5" s="31"/>
      <c r="L5" s="32"/>
      <c r="M5" s="25"/>
    </row>
    <row r="6" spans="1:13" ht="25.5" customHeight="1">
      <c r="B6" s="33"/>
      <c r="C6" s="34"/>
      <c r="E6" s="5"/>
      <c r="F6" s="4" t="s">
        <v>43</v>
      </c>
      <c r="G6" s="35"/>
      <c r="H6" s="35"/>
      <c r="I6" s="35"/>
      <c r="J6" s="35"/>
      <c r="K6" s="35"/>
      <c r="L6" s="36"/>
      <c r="M6" s="23"/>
    </row>
    <row r="9" spans="1:13">
      <c r="B9" s="37" t="s">
        <v>14</v>
      </c>
      <c r="C9" s="38">
        <v>22785</v>
      </c>
    </row>
    <row r="12" spans="1:13" s="11" customFormat="1" ht="26.25" customHeight="1">
      <c r="A12" s="6" t="s">
        <v>7</v>
      </c>
      <c r="B12" s="7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  <c r="H12" s="9" t="s">
        <v>8</v>
      </c>
      <c r="I12" s="9"/>
      <c r="J12" s="9"/>
      <c r="K12" s="8" t="s">
        <v>13</v>
      </c>
      <c r="L12" s="10" t="s">
        <v>9</v>
      </c>
    </row>
    <row r="13" spans="1:13" s="14" customFormat="1" ht="24.75" customHeight="1">
      <c r="A13" s="12">
        <v>1</v>
      </c>
      <c r="B13" s="54" t="s">
        <v>22</v>
      </c>
      <c r="C13" s="39" t="s">
        <v>23</v>
      </c>
      <c r="D13" s="39" t="s">
        <v>24</v>
      </c>
      <c r="E13" s="39" t="s">
        <v>25</v>
      </c>
      <c r="F13" s="39" t="s">
        <v>26</v>
      </c>
      <c r="G13" s="1">
        <v>17498880</v>
      </c>
      <c r="H13" s="2" t="s">
        <v>20</v>
      </c>
      <c r="I13" s="39" t="s">
        <v>18</v>
      </c>
      <c r="J13" s="2">
        <v>0</v>
      </c>
      <c r="K13" s="15">
        <f t="shared" ref="K13:K19" si="0">G13/$C$9</f>
        <v>768</v>
      </c>
      <c r="L13" s="40" t="s">
        <v>46</v>
      </c>
      <c r="M13" s="13"/>
    </row>
    <row r="14" spans="1:13" s="14" customFormat="1" ht="24.75" customHeight="1">
      <c r="A14" s="12">
        <v>2</v>
      </c>
      <c r="B14" s="55" t="s">
        <v>22</v>
      </c>
      <c r="C14" s="41" t="s">
        <v>27</v>
      </c>
      <c r="D14" s="41" t="s">
        <v>28</v>
      </c>
      <c r="E14" s="42" t="s">
        <v>29</v>
      </c>
      <c r="F14" s="39" t="s">
        <v>26</v>
      </c>
      <c r="G14" s="1">
        <v>9159570</v>
      </c>
      <c r="H14" s="2" t="s">
        <v>16</v>
      </c>
      <c r="I14" s="39" t="s">
        <v>18</v>
      </c>
      <c r="J14" s="2"/>
      <c r="K14" s="15">
        <f t="shared" si="0"/>
        <v>402</v>
      </c>
      <c r="L14" s="40" t="s">
        <v>49</v>
      </c>
      <c r="M14" s="13"/>
    </row>
    <row r="15" spans="1:13" s="14" customFormat="1" ht="24.75" customHeight="1">
      <c r="A15" s="12">
        <v>3</v>
      </c>
      <c r="B15" s="55" t="s">
        <v>48</v>
      </c>
      <c r="C15" s="41" t="s">
        <v>27</v>
      </c>
      <c r="D15" s="41" t="s">
        <v>28</v>
      </c>
      <c r="E15" s="42" t="s">
        <v>26</v>
      </c>
      <c r="F15" s="39" t="s">
        <v>30</v>
      </c>
      <c r="G15" s="1">
        <v>3850665</v>
      </c>
      <c r="H15" s="2" t="s">
        <v>16</v>
      </c>
      <c r="I15" s="39" t="s">
        <v>18</v>
      </c>
      <c r="J15" s="2"/>
      <c r="K15" s="15">
        <f t="shared" si="0"/>
        <v>169</v>
      </c>
      <c r="L15" s="40" t="s">
        <v>50</v>
      </c>
      <c r="M15" s="13"/>
    </row>
    <row r="16" spans="1:13" s="14" customFormat="1" ht="24.75" customHeight="1">
      <c r="A16" s="12">
        <v>4</v>
      </c>
      <c r="B16" s="55" t="s">
        <v>31</v>
      </c>
      <c r="C16" s="41" t="s">
        <v>32</v>
      </c>
      <c r="D16" s="41" t="s">
        <v>33</v>
      </c>
      <c r="E16" s="42" t="s">
        <v>25</v>
      </c>
      <c r="F16" s="39" t="s">
        <v>26</v>
      </c>
      <c r="G16" s="1">
        <v>20961700</v>
      </c>
      <c r="H16" s="2" t="s">
        <v>16</v>
      </c>
      <c r="I16" s="39" t="s">
        <v>18</v>
      </c>
      <c r="J16" s="2"/>
      <c r="K16" s="15">
        <f t="shared" si="0"/>
        <v>919.97805573842436</v>
      </c>
      <c r="L16" s="40" t="s">
        <v>47</v>
      </c>
      <c r="M16" s="13"/>
    </row>
    <row r="17" spans="1:13" s="14" customFormat="1" ht="24.75" customHeight="1">
      <c r="A17" s="12">
        <v>5</v>
      </c>
      <c r="B17" s="55" t="s">
        <v>34</v>
      </c>
      <c r="C17" s="41" t="s">
        <v>35</v>
      </c>
      <c r="D17" s="41" t="s">
        <v>36</v>
      </c>
      <c r="E17" s="42" t="s">
        <v>19</v>
      </c>
      <c r="F17" s="39" t="s">
        <v>25</v>
      </c>
      <c r="G17" s="1">
        <v>41628195</v>
      </c>
      <c r="H17" s="2" t="s">
        <v>44</v>
      </c>
      <c r="I17" s="39" t="s">
        <v>45</v>
      </c>
      <c r="J17" s="2"/>
      <c r="K17" s="15">
        <f t="shared" si="0"/>
        <v>1827</v>
      </c>
      <c r="L17" s="40"/>
      <c r="M17" s="13"/>
    </row>
    <row r="18" spans="1:13" s="14" customFormat="1" ht="24.75" customHeight="1">
      <c r="A18" s="12">
        <v>6</v>
      </c>
      <c r="B18" s="55" t="s">
        <v>37</v>
      </c>
      <c r="C18" s="41" t="s">
        <v>38</v>
      </c>
      <c r="D18" s="41" t="s">
        <v>39</v>
      </c>
      <c r="E18" s="42" t="s">
        <v>25</v>
      </c>
      <c r="F18" s="39" t="s">
        <v>26</v>
      </c>
      <c r="G18" s="1">
        <v>22520620</v>
      </c>
      <c r="H18" s="2" t="s">
        <v>16</v>
      </c>
      <c r="I18" s="39" t="s">
        <v>21</v>
      </c>
      <c r="J18" s="2"/>
      <c r="K18" s="15">
        <f t="shared" si="0"/>
        <v>988.39675224928681</v>
      </c>
      <c r="L18" s="40"/>
      <c r="M18" s="13"/>
    </row>
    <row r="19" spans="1:13" s="14" customFormat="1" ht="24.75" customHeight="1">
      <c r="A19" s="12"/>
      <c r="B19" s="55" t="s">
        <v>17</v>
      </c>
      <c r="C19" s="41" t="s">
        <v>40</v>
      </c>
      <c r="D19" s="41" t="s">
        <v>41</v>
      </c>
      <c r="E19" s="42" t="s">
        <v>25</v>
      </c>
      <c r="F19" s="39" t="s">
        <v>26</v>
      </c>
      <c r="G19" s="1">
        <v>20961700</v>
      </c>
      <c r="H19" s="2" t="s">
        <v>16</v>
      </c>
      <c r="I19" s="39" t="s">
        <v>18</v>
      </c>
      <c r="J19" s="2"/>
      <c r="K19" s="15">
        <f t="shared" si="0"/>
        <v>919.97805573842436</v>
      </c>
      <c r="L19" s="40"/>
      <c r="M19" s="13"/>
    </row>
    <row r="20" spans="1:13" ht="57.75" customHeight="1">
      <c r="A20" s="12"/>
      <c r="B20" s="43"/>
      <c r="C20" s="44"/>
      <c r="D20" s="44"/>
      <c r="E20" s="45"/>
      <c r="F20" s="46" t="s">
        <v>10</v>
      </c>
      <c r="G20" s="47">
        <f>SUM(G13:G19)</f>
        <v>136581330</v>
      </c>
      <c r="H20" s="48"/>
      <c r="I20" s="48"/>
      <c r="J20" s="48"/>
      <c r="K20" s="49">
        <f>SUM(K13:K19)</f>
        <v>5994.3528637261361</v>
      </c>
      <c r="L20" s="16" t="s">
        <v>15</v>
      </c>
    </row>
    <row r="21" spans="1:13">
      <c r="B21" s="50"/>
      <c r="D21" s="50"/>
    </row>
    <row r="22" spans="1:13">
      <c r="B22" s="50"/>
      <c r="D22" s="51"/>
      <c r="G22" s="52"/>
    </row>
    <row r="23" spans="1:13">
      <c r="G23" s="52"/>
    </row>
    <row r="24" spans="1:13">
      <c r="C24" s="53"/>
      <c r="D24" s="53"/>
      <c r="G24" s="52"/>
    </row>
    <row r="25" spans="1:13">
      <c r="C25" s="53"/>
      <c r="D25" s="53"/>
      <c r="G25" s="52"/>
    </row>
    <row r="26" spans="1:13">
      <c r="G26" s="52"/>
    </row>
  </sheetData>
  <mergeCells count="2">
    <mergeCell ref="F3:L3"/>
    <mergeCell ref="F4:L4"/>
  </mergeCells>
  <conditionalFormatting sqref="C20:C1048576 C1:C12">
    <cfRule type="duplicateValues" dxfId="1" priority="16"/>
  </conditionalFormatting>
  <conditionalFormatting sqref="C13:C19">
    <cfRule type="duplicateValues" dxfId="0" priority="22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2016-12-27T01:35:35Z</cp:lastPrinted>
  <dcterms:created xsi:type="dcterms:W3CDTF">2012-09-10T08:35:08Z</dcterms:created>
  <dcterms:modified xsi:type="dcterms:W3CDTF">2016-12-27T04:49:16Z</dcterms:modified>
</cp:coreProperties>
</file>