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435" activeTab="6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12" sheetId="7" r:id="rId7"/>
  </sheets>
  <calcPr calcId="152511"/>
</workbook>
</file>

<file path=xl/calcChain.xml><?xml version="1.0" encoding="utf-8"?>
<calcChain xmlns="http://schemas.openxmlformats.org/spreadsheetml/2006/main">
  <c r="N139" i="7" l="1"/>
  <c r="N17" i="7" l="1"/>
  <c r="N16" i="7"/>
  <c r="Q28" i="6" l="1"/>
  <c r="V41" i="4"/>
  <c r="S22" i="5"/>
  <c r="M34" i="3"/>
  <c r="H29" i="2"/>
  <c r="H22" i="1"/>
</calcChain>
</file>

<file path=xl/sharedStrings.xml><?xml version="1.0" encoding="utf-8"?>
<sst xmlns="http://schemas.openxmlformats.org/spreadsheetml/2006/main" count="2925" uniqueCount="1341">
  <si>
    <t>Số lệnh</t>
  </si>
  <si>
    <t>STT</t>
  </si>
  <si>
    <t>Từ ngày</t>
  </si>
  <si>
    <t>Đến ngày</t>
  </si>
  <si>
    <t>Giờ đón</t>
  </si>
  <si>
    <t>đón tại</t>
  </si>
  <si>
    <t>Lịch trình giải trình</t>
  </si>
  <si>
    <t>Thành tiền</t>
  </si>
  <si>
    <t>Loại xe</t>
  </si>
  <si>
    <t>Số xe</t>
  </si>
  <si>
    <t>Lái xe</t>
  </si>
  <si>
    <t>Đại diện/Dẫn đoàn</t>
  </si>
  <si>
    <t>ACE16121512</t>
  </si>
  <si>
    <t>tại SB ĐN</t>
  </si>
  <si>
    <t>Đón sb LJ - Ks Golden Sand_x000D_
/ ks - airang - Siêu Thị - Chợ hàn - Bà Nà - Fullmoon - ks/ ks - NH GODa - Hội an - shop - Con gÀ - nh Kim Đô - Siêu Thị - ks/ ks - bảo tàng chăm - ăn - Lotus - hải vân pass - massage - ăn - bến thuyền - sb</t>
  </si>
  <si>
    <t>45 chỗ</t>
  </si>
  <si>
    <t>29B 04499</t>
  </si>
  <si>
    <t>Lê Anh Huy</t>
  </si>
  <si>
    <t>Mr Đây 01659 443 880</t>
  </si>
  <si>
    <t>ACE16121513</t>
  </si>
  <si>
    <t>tại  SB</t>
  </si>
  <si>
    <t>sb - ks Golden sand hội an / ks - Mỹ Sơn - ăn trưa - Hội an - ăn tối - phố đêm - ks/ ks - Bà Nà - ăn trưa - Huế city - Khải Định - Tự Đức - massage - ăn tối - tắm khoáng - ks Hoàng Đế / ks - Đại Nội - Thiên Mụ - ăn trưa - Hỉa Vân pass - Noni 1 - Sơn Trà - Cao Đài - Con Gà - ăn tối - Mỹ Khê - Massage - SB</t>
  </si>
  <si>
    <t>29 Chỗ</t>
  </si>
  <si>
    <t>29B 12345</t>
  </si>
  <si>
    <t>Nguyễn Đình Dũng</t>
  </si>
  <si>
    <t>Mr Lê 0935 598 290</t>
  </si>
  <si>
    <t>ACE16121514</t>
  </si>
  <si>
    <t>tại SB</t>
  </si>
  <si>
    <t>Đón sb KE 463 - Ks Hyat / ks - Golf QN - massage - ăn tối - ks/ ks - golf QN - Massage - ăn tối - ks / ks - Golf QN - ks - Sb</t>
  </si>
  <si>
    <t>29B 09733</t>
  </si>
  <si>
    <t>Nguyễn Đức Vũ</t>
  </si>
  <si>
    <t>ACE16121515</t>
  </si>
  <si>
    <t>SB - Bảo tàng chăm - NHS - ăn tối - ks sunrise -/ ks - ăn trưa - Phố cổ - gốm Thanh hà - ăn - phố cổ - ks/ ks - Bà Nà - ăn - Huế - Khải Định - Tự Đức - Thiên Mụ - ăn - ks Hế / ks Huế - Đại Nội - hải Vân Pass - Cao Đài - Con Gà - Latex - Linh Ứng - Shop - massage - Sb</t>
  </si>
  <si>
    <t>29B 12307</t>
  </si>
  <si>
    <t>Hồ Văn Bá</t>
  </si>
  <si>
    <t>Ms Nhàn 0905 438 713 ;Mr TÍn 0935 091 526</t>
  </si>
  <si>
    <t>ACE18121516</t>
  </si>
  <si>
    <t>Đón sb BX 731 - KS Goldensand , ks - non nước - ăn trưa - hội an - thanh hà - ăn tối - hội an - ks/ ks - con gà - cao đài - shop - ăn trưa - phố biển - hải vân pass - khải định - đại nội - linh mụ - ks indochina - ăn tối - ks huế/ ks - tự đức - ăn trưa lăng cô - Bà Nà - ăn tối - linh ứng - massage - sb</t>
  </si>
  <si>
    <t>53S 8872</t>
  </si>
  <si>
    <t>Nguyễn Ngọc Sơn</t>
  </si>
  <si>
    <t>Mr QUang  0905423668</t>
  </si>
  <si>
    <t>ACE18121517</t>
  </si>
  <si>
    <t>tại SBĐN</t>
  </si>
  <si>
    <t>SB - ks vinpearl/ ks - mỹ sơn - ăn trưa bá lộc - hội an - thuyền - massage đn - nh hàn quốc / ks - ăn trưa phố biển -  huế - khải định - tự đức - chợ đông ba - ks imperial - ăn tối - ks/ ks - thiên mụ - đại nội - ăn lăng cô - bt chăm - cao đài - con gà - shop - ăn tối - sb</t>
  </si>
  <si>
    <t>29B 04415</t>
  </si>
  <si>
    <t>Trần Đình Chiến</t>
  </si>
  <si>
    <t>Ms My 0933 223 853</t>
  </si>
  <si>
    <t>ACE18121518</t>
  </si>
  <si>
    <t>SBAY - ĂN TRƯA - SƠN TRÀ - KS MƯỜNG THANH / KS - GOLF Sân golf đn - Bà Nà - ăn tối - ks Mường Thanh - karaoke Quang TRung / KS - GOLF LĂNG CÔ - ĂN - KS/ KS - GOLF LĂNG CÔ - ĂN - SHOP - CAFE - MASSAGE - SB</t>
  </si>
  <si>
    <t>29B 09765</t>
  </si>
  <si>
    <t>Trần Đáo</t>
  </si>
  <si>
    <t>ACE18121520</t>
  </si>
  <si>
    <t>SB - ĂN TRƯA - CON GÀ - SƠN TRÀ - CAO ĐÀI - KMART - KS SUNRISE HỘI AN / KS - ĂN TRƯA - HỘI AN - THANH HÀ - ĂN TỐI - CHỢ ĐÊM - KS/ KS - NHS - BÀ NÀ - ĂN TRƯA LĂNG CÔ - KHẢI ĐỊNH - TỰ ĐỨC - ĂN TỐI - KS HUẾ / KS - ĐẠI NỘI - ĂN TRƯA LĂNG CÔ - ĐN SHOP - MỸ KHÊ - SHOP - ĂN TỐI - MASSAGE - SB</t>
  </si>
  <si>
    <t>29B 06031</t>
  </si>
  <si>
    <t>Nguyễn Văn Xí</t>
  </si>
  <si>
    <t>ACE18121522</t>
  </si>
  <si>
    <t>SB - ĂN TRƯA - CON GÀ - CAO ĐÀI - KS SUNRISE - ĂN TỐI - KS/ KS - ĂN TRƯA BÁ TRUYỀN - HỘI AN - NON NƯỚC - ĂN TỐI - KS/ KS - BÀ NÀ - ĂN TRƯA LĂNG CÔ - THIÊN MỤ - ĐẠI NỘI - ĂN TỐI - KS HUẾ / KS - TỰ ĐỨC - KHẢI ĐỊNH - HẢI VÂN PASS - PHỐ BIỂN - SHOP - CAFE - LINH ỨNG - ĂN TỐI - LOTUS - DU THUYỀN - MASSAGE - SB</t>
  </si>
  <si>
    <t>Hương 094 975 0942</t>
  </si>
  <si>
    <t>ACE18121523</t>
  </si>
  <si>
    <t>Đón sb KE - Ks Goflden Sand / KS - golf - ăn tối - hội an - ks/ ks - golf - ăn tối đn - ks/ ks - golf - ks - ăn tối đn - cafe - ks/ ks - golf - thăm quan hội an - ăn tối fullman - ks/ ks - golf - ăn - massage - nhs - bãi rạng - lotus - ăn tối haiyan - sb</t>
  </si>
  <si>
    <t>29B 04547</t>
  </si>
  <si>
    <t>Nguyễn Văn Anh</t>
  </si>
  <si>
    <t>ACE28121529</t>
  </si>
  <si>
    <t>Đón sb LJ - Ks Golden Sand/ ks - ăn airang  - bà nà - fumoon - ks/ ks - ăn Hội an - cafe - con Gà - Massage - Kim đô - Ks/ ks - bảo tàng chăm - ăn ( Chang Dam ) - lotus - hải vân pass - Massage - ăn - sông hàn - sb</t>
  </si>
  <si>
    <t>53S 8888</t>
  </si>
  <si>
    <t>Phạm Đình Đông</t>
  </si>
  <si>
    <t>Mr Lâm 0905 515 005</t>
  </si>
  <si>
    <t>ACE31121527</t>
  </si>
  <si>
    <t>SB - GOLDEN SAND/ KS - HỘI AN - ĂN TRƯA -  NHS - HỘI AN - ĂN TỐI - KS / KS - BÀ NÀ - HUẾ - ĐẠI NỘI - THIÊN MỤ - KS HUẾ/ KS - TỰ ĐỨC - KHẢI ĐỊNH - ĐN - ĂN TRƯA - CITY ĐN - LINH ỨNG - SHOP - ĂN TỐI - MASSAGE - BẾN THUYỀN - SB</t>
  </si>
  <si>
    <t>29B 09466</t>
  </si>
  <si>
    <t>Phạm Tiến Hòa</t>
  </si>
  <si>
    <t>ACE31121529</t>
  </si>
  <si>
    <t>KS - KS MƯỜNG THANH ( 2 VÒNG )/ks mường thanh - ăn trưa - hội an - thanh hà - ăn tối - chợ đêm - ks/ ks - bà nà - huế - khải định - thiên mụ - đại nội - ks- ks - ăn tối - mỹ an - ks huế / ks - tự đức - đn - ăn trưa - con gà - cao đài - shop - nhs - sơn trà - ăn tối - shop - massage - sb</t>
  </si>
  <si>
    <t>29B 09113</t>
  </si>
  <si>
    <t>Trần Thanh Chiến</t>
  </si>
  <si>
    <t>Mr Vũ 0905 377 674</t>
  </si>
  <si>
    <t>ACE06011618</t>
  </si>
  <si>
    <t>tại</t>
  </si>
  <si>
    <t>Đón sb LJ - KS Sunrise/ KS - nhs - ăn trưa - con gà - cao đài - thanh hà - hội an - ks/ ks - bà nà - ăn trưa  lăng cô - đạ nội - linh mụ - đại nội - ăn tối - ks huế/ ks - linh mụ - tự đức - lăng cô - hải vân pass - đn - shop - ăn tối - shop - cv châu á - sb</t>
  </si>
  <si>
    <t>29B 09724</t>
  </si>
  <si>
    <t>Phan Tấn Hùng</t>
  </si>
  <si>
    <t>HD là Mr Lê  0935 598 290</t>
  </si>
  <si>
    <t>ACE06011619</t>
  </si>
  <si>
    <t>Đón s BX 371 - Ks Mercure/ ks - Madam lan - Hội An - Kmart - ks/ ks - Phố Biển - Bà Nà - Massage - NH Trần Xuân - Fusion mai a / Đón Kmart - Novotel - ks - NH arirang - kmart - ks/ ks - NH bến cảng - Shop  No Ni - Lotus - Linng Ứng - NH Airang - Alacarte - sb</t>
  </si>
  <si>
    <t>07 chỗ Starex</t>
  </si>
  <si>
    <t>29A 98262</t>
  </si>
  <si>
    <t>Hồ Quang Thái</t>
  </si>
  <si>
    <t>Mr Kim Dong Goo 0901 122 326</t>
  </si>
  <si>
    <t>ACE14011625</t>
  </si>
  <si>
    <t>SB - KS SUNRISE / KS - ĂN BÁ LỘC - MỸ SƠN - HỘI AN - ĂN - CHỢ ĐÊM - KS/ KS - ĂN MADAM LÂN - BÀ NÀ - ĂN -KS/ KS - LẨU ĐN - CON GÀ - CAOM ĐÀI - CHỢ HÀN - CAFE = BÉ MẶN - SƠN TRÀ - MASSAGE - LOTUS - SB</t>
  </si>
  <si>
    <t>Mr Hùng 01206 114 327</t>
  </si>
  <si>
    <t>ACE1801164</t>
  </si>
  <si>
    <t>Tại SBDN</t>
  </si>
  <si>
    <t>sb - ks alacarte / kmat - alacarte - madam lan - massage - hội an - kmat - fusion maia/ kmat - fusion maia - mỹ khê - bà nà - massage - trần xuân - ks/ tự do/ kmat - fusion maia - nhà hàng - bến cảng - noni2 - latex - lotus - linh ứng - massage - airang - ks alacarte - sb</t>
  </si>
  <si>
    <t>29A 93778</t>
  </si>
  <si>
    <t>Đặng Công Sỹ</t>
  </si>
  <si>
    <t>Lụa</t>
  </si>
  <si>
    <t>ACE26011622</t>
  </si>
  <si>
    <t>sb - ks HAGL/ ks - golf - cầu rồng - sân golf - nh sông hàn - vincom - massage - ks/ ks - golf -  nh susi - linh ứng - phú lộc viên - alacarte -  non nước - massage - nh arirang  -ks/ ks - golf -  nh sông hàn - bà nà - hội an - massage - sb</t>
  </si>
  <si>
    <t>16 Chỗ</t>
  </si>
  <si>
    <t>29B 02254</t>
  </si>
  <si>
    <t>Tô Dũng</t>
  </si>
  <si>
    <t>Mr Quang  090 542 3668</t>
  </si>
  <si>
    <t>ACE26011620</t>
  </si>
  <si>
    <t>SB - KS DIAMON SAE / KS - ĂN TRƯA - HỘI AN - KS/ KS - CHỢ HÀN - CON GÀ -CAO ĐÀI - LINH ỨNG - ĂN TỐI - MASSAGE - KS/ TỰ DO / KS - ĂN TRƯA - BÀ NÀ - MASSAGE - ĂN TỐI - SB</t>
  </si>
  <si>
    <t>29A 93751</t>
  </si>
  <si>
    <t>Nguyễn Công Phúc</t>
  </si>
  <si>
    <t>HOÀNG HẢI</t>
  </si>
  <si>
    <t>ACE30011623</t>
  </si>
  <si>
    <t>tại SBDN</t>
  </si>
  <si>
    <t>sb - mercure/  ks - nhs - golf - ăn - ks - massage - ks/ ks - golf - hooij an - ks - massage - ăn tối - ks/ ks - linh ứng - con gà - cao đài - ăn trưa -- bà nà - shop - massage - ăn - sb</t>
  </si>
  <si>
    <t>29A 93414</t>
  </si>
  <si>
    <t>Lê Quốc Kỳ</t>
  </si>
  <si>
    <t>ACE18121524</t>
  </si>
  <si>
    <t>Đón sb - Goflden Sand/ KS - nhs - ăn trưa lê bá truyền - hội an - gốm thanh hà - ăn tối - phố đêm - ks/ ks - linh ứng - con gà - cao đài - phố biển - hải vân pass - huế - khải định - tự đức - thiên mụ - ăn tối - ks indochina huế / ks - đại nội - ăn trưa lăng cô - bà nà - đn - lotus - ăn tối - nh arirang - du thuyền sông hàn - massage - sb</t>
  </si>
  <si>
    <t>29B 04471</t>
  </si>
  <si>
    <t>Hoàng Hải</t>
  </si>
  <si>
    <t>Le Na 0933 619 813</t>
  </si>
  <si>
    <t>ACE18121528</t>
  </si>
  <si>
    <t>sb - ks hyatt/ ks - golf - nhs - ăn tối trần xuân - ks/ ks - golf - chợ hàn - ks/ ks - golf - bà nà - hội an - ăn tối nct - sb</t>
  </si>
  <si>
    <t>Mr Anh 0935 833 797</t>
  </si>
  <si>
    <t>ACE18121530</t>
  </si>
  <si>
    <t>tai SB ĐN ( đổi 16c)</t>
  </si>
  <si>
    <t>ĐÓn sb KE - Ks Mercure/ KS - golf đn - massage - ks - ăn tối trần xuân - ks/ ks - golf - ks- ăn tối - cafe - đn plaza - ks/ ks - golf - massage - ks - lotte - massage - ăn tối - sb</t>
  </si>
  <si>
    <t>29B 09206</t>
  </si>
  <si>
    <t>Phạm Vũ</t>
  </si>
  <si>
    <t>Mr Lay 0905171765</t>
  </si>
  <si>
    <t>ACE18121531</t>
  </si>
  <si>
    <t>Đón sb  - Golden Sand hội an / ks - ăn lê bá truyền - city hội an - fullman - chợ đêm - ks/ ks - city đn  - huế - đaị nội - thiên mụ - ăn mộc viên - khải định - ks indochina/ ks - hải vân pass - bà nà - city đn - sb</t>
  </si>
  <si>
    <t>29B 09462</t>
  </si>
  <si>
    <t>Phan Văn Nhựt</t>
  </si>
  <si>
    <t>Mr Tâm 0974 447 709</t>
  </si>
  <si>
    <t>ACE18121533</t>
  </si>
  <si>
    <t>Đón sb BX 731 - Ks Minh toàn/ KS - hội an - ăn trưa lê bá truyền - hội an - phố đêm -  đn - massage hà nội - ks/ ks - con gà - cao đài - áo dài - noni - nhs - ăn trưa phố biển - hải vân pass - huế - thiên mụ - đại nội - ks indochina - ks - ăn tối - ks - khoáng nóng mỹ an - ks/ ks - tự đức - khải định - nh mê kong -  bà nà - lotos - linh ứng - massage - ăn tối - sb</t>
  </si>
  <si>
    <t>Ms Le Na 093 361 9813</t>
  </si>
  <si>
    <t>ACE31121528</t>
  </si>
  <si>
    <t>tai SB DN</t>
  </si>
  <si>
    <t>SB - KS GOLDEN SAND HỘI AN/ KS - NON NƯỚC - ĂN - HỘI AN - ĂN TỐI - CỬA ĐẠI - CHỢ ĐÊM - KS/ KS - SHOP - CON GÀ - CAO ĐÀI - ĂN TRƯA ĐN - HUẾ - ĐẠI NỘI - THIÊN MỤ - ĂN TRƯA - MASSAGE - KS INDOCHINA/ KS - TỰ ĐỨC - KHẢI ĐỊNH - LĂNG CÔ - BAF NÀ - SHOP - SƠN TRÀ - MASSAGE - SB</t>
  </si>
  <si>
    <t>mr Quang 0935 931 269</t>
  </si>
  <si>
    <t>ACE06011612</t>
  </si>
  <si>
    <t>sb - ks golden sand/ ks - ăn bá lộc - thanh hà - hội an - ăn furama - ks/ ks - linh ứng - latex - sông hàn - hải vân pass - huế - đại nội - thiên mụ - ăn - ks hoàng đế - massage - ks/ ks - khải định - ăn thanh tâm - bà nà con gà - cao đài - ăn - cầu rồng - alacarte - crow - sb</t>
  </si>
  <si>
    <t>29B 09682</t>
  </si>
  <si>
    <t>Nguyễn Đắc Triều</t>
  </si>
  <si>
    <t>Ms Lụa 0935032043</t>
  </si>
  <si>
    <t>ACE06011613</t>
  </si>
  <si>
    <t>Đón sb - KS Hyatt/ ks - golf laguna - massage - ăn tối - linh ứng - ks/ ks - golf qn - haiyan - massage - ks/ ks - golf - city đn - hội an - sb</t>
  </si>
  <si>
    <t>ACE06011614</t>
  </si>
  <si>
    <t>Đón sb LJ  - Ks Mường Thanh/ KS - LINH ỨNG - ĂN TRƯA - GOLF - KS - ĂN TỐI - KARAOKE - KS/ KS - GOLF - ĂN TỐI -KS/ KS - PHỞ LÝ TỰ TRỌNG - LOTUS - GOLF - KS - ĂN TỐI - KS/ KS - GOLF - MASSAGE - ĂN TỐI - DU THUYỀN - SB</t>
  </si>
  <si>
    <t>ACE06011615</t>
  </si>
  <si>
    <t>SB - KS SUNRISE  HỘI AN / KS - ĐN - ĂN TRƯA LÀNG NGHỆ - BÀ NÀ - ĂN TỐI - THUYỀN SÔNG HÀN - KS/ KS - ĂN TRƯA BÁ LỘC - THAM QUAN HỘI AN - ĂN TỐI SÔNG HÀN - KS/ KS- ĐN - SHOP - NHS - ĂN TRƯA TIÊN SƠN - NONI - BT CHĂM - CON GÀ - CAO ĐÀI - SHOP - MỸ KHÊ - MASSAGE - NH APSARA - SB</t>
  </si>
  <si>
    <t>PHUONG 0905835515</t>
  </si>
  <si>
    <t>ACE18011621</t>
  </si>
  <si>
    <t>KS AVATAR -  LINH ỨNG - NHS - CON GÀ - CAO ĐÀI - ĂN TRƯA - HỘI AN - THANH HÀ - ĂN TỐI - HỘI AN NIGHT - KS/ KS - BÀ NÀ - ĂN TRƯA LĂNG CO - HUẾ - ĂN TỐI - KS INDOCHINA/ KS - KHẢI ĐỊNH - TỰ ĐỨC - ĐẠI NỘI  - ĂN TRƯA - THIÊN MỤ - HẢI VÂN PASS - ĐN - CITY ĐN - SB</t>
  </si>
  <si>
    <t>29B 14436</t>
  </si>
  <si>
    <t>Nguyễn Văn Hợi</t>
  </si>
  <si>
    <t>ACE18011622</t>
  </si>
  <si>
    <t>Đón sb BX 731 - Ks Golden Sand hội an / ks - ăn trưa - hội an - thanh hà - ăn tối - phố đêm - ks/ ks - nhs - sơn trà - shop - ăn trưa - hải vân pass - city huế - ăn tối - ks indochina / ks - ăn trưa - hải vân pass - bà nà - lotus -  shop - ăn tối - bt chăm - massage - sb</t>
  </si>
  <si>
    <t>Mr Vinh 0903 982 295</t>
  </si>
  <si>
    <t>ACE22011635</t>
  </si>
  <si>
    <t>SB - KS GOLDEN SAND- SUNRISE / KS - TRẦN XUÂN - SƠN TRÀ - NHS - CAO ĐÀI - CON GÀ - HỘI AN - FULLMOON - KS/ KS - ĂN - HẢI VÂN PASS - MINH MẠNG - KHẢI ĐỊNH - THIÊN MỤ - ĂN TỐI - KS HUẾ / KS - ĐẠI NỘI - ĂN MINH TÂM -  ĐN - BÀ NÀ - NONI - LOTUS - ĂN - MASSGAE - SB</t>
  </si>
  <si>
    <t>29B 06048</t>
  </si>
  <si>
    <t>Nguyễn Đức Hội</t>
  </si>
  <si>
    <t>ACE22011636</t>
  </si>
  <si>
    <t>KS - KS OLALANI / KS - LOTTE MART - ĂN TRƯA - LINH ỨNG - BT CHĂM - MASSAGE - ĂN TỐI - KS/ KS - ĂN TRƯA - MASSAGE - THANH HÀ - HỘI AN - ĂN TỐI - CAFE - KS / KS - ĂN TRƯA - CAFE - À NÀ - CAO ĐÀI - CON GÀ - SHOP - ĂN TỐI - SB</t>
  </si>
  <si>
    <t>29B 17552</t>
  </si>
  <si>
    <t>Lê Văn Tân</t>
  </si>
  <si>
    <t>Hân 0905 272 493</t>
  </si>
  <si>
    <t>ACE22011637</t>
  </si>
  <si>
    <t>SB - ĂN TỐI - KS SUNRISE / KS - HỘI AN - ĂN TRƯA - ĐN - MASSAGE - ĂN TỐI - KS/ KS - NHS - CON GÀ - CAO ĐÀI - ĂN TRƯA - HUẾ - ĂN TỐI - KS/ KS HUẾ - ĐẠI NỘI - THIÊN MỤ - ĐN - SƠN TRÀ - SHOP - MASSAGE - THUYỀN - SB</t>
  </si>
  <si>
    <t>Mr Khoa 0903 515 891</t>
  </si>
  <si>
    <t>ACE04021619</t>
  </si>
  <si>
    <t>sb - melia / ks - nhs - hội an - ks / ks - hải vân pass - huế - khải định - tự đức - ăn trưa - đại nội - thiên mụ - đn - ks mercure - madam lân - thuyền - ks mercureĐÓN ĐIỆN BIÊN PHỦ - BÀ NÀ -  ĂN TRƯA - LINH ỨNG - MASSAGE -CAFE - SB</t>
  </si>
  <si>
    <t>29B 00250</t>
  </si>
  <si>
    <t>Mr Kwan 01208 084 545</t>
  </si>
  <si>
    <t>ACE04021620</t>
  </si>
  <si>
    <t>SB - KS GOLDEN SAND HỘI AN / KS - NHS - ĂN TRƯA - HỘI AN - THANH AHF - ĂN TỐI - CHỢ ĐÊM - KS / KS - SHOP - LINH ỨNG - KMART - CON GÀ - CAO ĐÀI - ĂN TRƯA - HẢI VÂN PASS - HUẾ - KHẢI ĐỊNH - TỰ ĐỨC - LINH MỤ - ĂN TỐI - KS INDOCHINA/ KS - ĐẠI NỘI - ĐN - ĂN TRƯA LĂNG CÔ - BÀ NÀ - SHOP - ĂN - MASSAGE - SB</t>
  </si>
  <si>
    <t>Ms Chau 01222 031 527</t>
  </si>
  <si>
    <t>ACE04021621</t>
  </si>
  <si>
    <t>sb - ks hyatt/ ks - laguna -massage - ăn tối - ks/ ks - golf đn - khảo sát 5 địa điểm massage đn - golf - ks- massage - ăn tối - ks/ ks - golf - ks/ ks - bà nà - đn - ăn trưa - ks/ ks - golf - ks - massage - ăn tối - ks/ ks - golf - massage - ăn tối - sb</t>
  </si>
  <si>
    <t>29B 00748</t>
  </si>
  <si>
    <t>Cao Hữu Thu</t>
  </si>
  <si>
    <t>ACE04021623</t>
  </si>
  <si>
    <t>SB - KS OLALANI / KS - LOTTMART - ĂN TRƯA - BT CHĂM - CON GÀ - CAO ĐÀI - CHỢ HÀN - LINH ỨNG - MASSAGE - ĂN TỐI - KS/ KS - THANH HÀ - HỘI AN - ĂN TỐI - KS -/ KS - ĂN TRƯA - BÀ NÀ - SHOP - ĂN TỐI - SB</t>
  </si>
  <si>
    <t>/Mr Le 0935 598 290</t>
  </si>
  <si>
    <t>ACE04021624</t>
  </si>
  <si>
    <t>SB - KS OLALANI/ KS - LOTTEMART - CAO ĐÀI - CON GÀ - SƠN TRÀ - ĂN TRƯA - MASAGE - KS/ KS - HỘI AN - ĂN TỐI - KS/ KS - ĂN TRƯA - SHOP - BÀ NÀ - ĂN TỐI - SB</t>
  </si>
  <si>
    <t>Ms Châu 0932 598 648/</t>
  </si>
  <si>
    <t>ACE04021625</t>
  </si>
  <si>
    <t>29B 09723</t>
  </si>
  <si>
    <t>Nguyễn Lê Hoàng</t>
  </si>
  <si>
    <t>Ms Châu 0932 598 648</t>
  </si>
  <si>
    <t>ACE04021626</t>
  </si>
  <si>
    <t>SB - KS NOVOTEL/ KS - GOLF ĐN - ĂN TỐI - KS/ KS - GOLF ĐN - ĂN TỐI - KS/ KS - CHỢ HÀN - SƠN TRÀ - GOLF ĐN - ĂN TỐI - MASSAGE - SB</t>
  </si>
  <si>
    <t>Ms Bình 0919 601 029</t>
  </si>
  <si>
    <t>ACE1402163</t>
  </si>
  <si>
    <t>Đón SBDN - KS Hội An golden sand</t>
  </si>
  <si>
    <t>29B 12439</t>
  </si>
  <si>
    <t>Nguyễn Văn Thịnh</t>
  </si>
  <si>
    <t>ACE16021617</t>
  </si>
  <si>
    <t>SB - KS MƯỜNG THANH / KS - ĂN TRƯA -  LINH ỨNG - NHS - GỐM THANH HÀ - PHỐ CỔ - ĂN TỐI - KS / KS - CAO ĐÀI - CON GÀ - CHỢ HÀN - KMART - SHOP - ĂN TRƯA - HẢI VÂN PASS -  HUẾ - MINH MẠNG - KHẢI ĐỊNH - ĂN TỐI - KS INDOCHINA/ KS - ĐẠI NỘI - LĂNG CÔ - BÀ NÀ - SHOP - ĂN TỐI - MASSAGE - SB</t>
  </si>
  <si>
    <t>ACE16021618</t>
  </si>
  <si>
    <t>Đón KE - KS Mercure/ KS - GOLF - HỘI AN - NH HAIYAN - KS / KS - GOLF - CHỢ HÀN - MASSAGE - NHS - KMART - KS/ KS - GOLF - CAO ĐÀI - CON GÀ - MASSAGE - ĂN SÔNG HÀN - SB</t>
  </si>
  <si>
    <t>Mr Phú 0913163859</t>
  </si>
  <si>
    <t>ACE18021618</t>
  </si>
  <si>
    <t>HYATT- GOLF/ KS - GOLF - SB</t>
  </si>
  <si>
    <t>29A 93818</t>
  </si>
  <si>
    <t>Nguyễn Tiến Đạt</t>
  </si>
  <si>
    <t>ACE19021619</t>
  </si>
  <si>
    <t>sb - ks mercure/ ks - golf qn - việt food - massage - ks/ ks - golf - ks - cao đài - con gà - massage - ks/ ks - golf - ks - nh trần xuân - ks/ ks -golf - ks - fullmoon - ks/ ks - 215 nguyễn văn thoại - glf - cafe - massage - sb</t>
  </si>
  <si>
    <t>29B 09384</t>
  </si>
  <si>
    <t>Lê Văn Qúy</t>
  </si>
  <si>
    <t>Ms Nhan 0905 438 713</t>
  </si>
  <si>
    <t>Đón sb /phú lộc  viên  - olalani - alacarte - golf - nh sông hàn - sb - ks olalani/ phú lộc viên - ks - golf - ăn - holiday beach - massage - crown -/ phú lộc viên - ks - nhs - hải vân pass - bà nà - alacarte - sb</t>
  </si>
  <si>
    <t>Đón trả H.dẫn hàng ngày'</t>
  </si>
  <si>
    <t>ACE TOUR Đà Nẵng</t>
  </si>
  <si>
    <t>ACE24021610</t>
  </si>
  <si>
    <t>SB - KS MERCURE./KS - ĂN TRƯA - LINH ỨNG - NHS - GỐM THANH HÀ - PHỐ ĐÊM - KS/ KS - CAO ĐÀI - CON GÀ - CHỢ HÀN - SHOP - ĂN TRƯA - HUẾ - MINH MẠNG - KHẢI ĐỊNH - LINH MỤ  - CHỢ ĐÔNG BA - KS INDOCHINA/ KS - ĐẠI NỘI - LĂNG CÔ - HẢI VÂN PASS - BÀ NÀ - MASSAGE - SB</t>
  </si>
  <si>
    <t>ACE24021611</t>
  </si>
  <si>
    <t>KS -NHS - HỘI AN - NH CK - KS GOLDEN SAND HỘI AN/ KS - NONI - LINH ỨNG - CON GÀ - CAO ĐÀI - NH KIM ĐÔ - HẢI VÂN PASS - HUẾ - ĐẠI NỘI - LINH MỤ - ĂN - KS IMPERIAL/ KS - TỰ ĐỨC - KHẢI ĐỊNH - NH ME KONG -  BÀ NÀ - SHOP - NH SÔNG HÀN - BẾN THUYỀN - CV CHÂU Á - MASSAGE - KS MERCURE/KS GOLDEN SAND - ĂN TRƯA - MỸ KHÊ - SƠN TRÀ - ĂN TỐI - SHOP - SB</t>
  </si>
  <si>
    <t>29B 17756</t>
  </si>
  <si>
    <t>ACE24021612</t>
  </si>
  <si>
    <t>Đón sb - Ks Goflden Sand/ KS - hội an - lê bá truyền - phố cổ - ăn ck - ks/ ks - đn - con gà - cao đài - cafe - linh ứng - ăn trưa - huế - linh mụ - đại nội - ks huế/ ks - tự đức - khải định - ăn trưa - đn - bà nà - đn - shop - ăn tối - thuyền - ks mercure / ks - city đn - sb</t>
  </si>
  <si>
    <t>ACE24021613</t>
  </si>
  <si>
    <t>SB - KS VINPEARL/ KS - GOLF - KS - ĂN TRƯA - BÀ NÀ - GOLF -KS - MASSAGE - ĂN TỐI - KS/ KS - GOLF - ĂN TRƯA - LINH ỨNG - CAO ĐÀI - CON GÀ - CHỢ HÀN - MỸ KHÊ - ĂN TỐI - KS./ KS - ĂN TRƯA - MASSAGE - SHOP - THANH HÀ - HỘI AN - ĂN TỐI FULLMOON - HỘI AN - SB</t>
  </si>
  <si>
    <t>ACE24021614</t>
  </si>
  <si>
    <t>SB - MERCURE / KS - GOLF - KS - MASSAGE - FURAMA - KS/ KS - GOLF - LINH ỨNG - NON NƯỚC - KS - NH ĂN - MASSSAGE - KS/ KS - CON GÀ - CAO ĐÀI - BÀ NÀ - HỘI AN - CỬA  ĐẠI - SB</t>
  </si>
  <si>
    <t>Ms Phước 01279228882</t>
  </si>
  <si>
    <t>ACE24021615</t>
  </si>
  <si>
    <t>SB - ĂN TỐI NH THỊT TỐT - KS GOLDEN SAND/ KS - ĂN TRƯA BÁ LỘC - GỐM THANH HÀ - HỘI AN - ĂN TỐI FULLMOON - ĐN - HẢI SẢN BÉ MẶN - KS/ KS - ĂN TRƯA SÔNG HÀN - BÀ NÀ - ĂN TỐI - MASSAGE - BIA TRUNG GIA - KS/ KS - NHS - ĂN TRƯA - NONI - CON GÀ</t>
  </si>
  <si>
    <t>ACE24021616</t>
  </si>
  <si>
    <t>KMART PVĐ - SB - VINPEARL/ KMART - KS NOVOTEL - LOTUS - CAFE - TRẦN HƯNG ĐẠO - KS - ĂN TRƯA - HỘI AN - GỐM THANH AHF - PHỐ CỔ - ĂN FULLMOON - KMART - KS VINPEARL - CAO ĐÀI - CON GÀ - CHỢ HÀN - ĂN TỐI BÉ MẶN - AIRANG - ALACARTE - KS/ KS - ĂN - BÀ NÀ - NH MADAM LÂN - MASSAGE - SB</t>
  </si>
  <si>
    <t>29B 09754</t>
  </si>
  <si>
    <t>ACE24021617</t>
  </si>
  <si>
    <t>sb - ks hagl/ ks - golf - hội an - ks - massage - 27 nct - kmart - ks/ ks - golf - bà nà - shop - kim đô - ks/ ks - golf - shop - con gà - cao đài - alacarte - linh ứng - nh sông hàn - shop - sb</t>
  </si>
  <si>
    <t>29B 00251</t>
  </si>
  <si>
    <t>Mr  Phuoc 01279228882</t>
  </si>
  <si>
    <t>ACE24021618</t>
  </si>
  <si>
    <t>tại SB DN</t>
  </si>
  <si>
    <t>SB - KS NOVOTEL/ KS - LINH ỨNG - CAO ĐÀI - CON GÀ - HỘI AN - THANH HÀ - ĂN TỐI - KS./ KS - NHS - SHOP - ĂN TRƯA - BÀ NÀ - HUẾ - ĂN TỐI - KS BEST WESTERN / KS - THỰ ĐỨC - THIÊN MỤ - ĂN TRƯA - ĐẠI NỘI - KHẢI ĐỊNH - HẢI VÂN PASS - ĐN - SHOP - ĂN TỐI - MASSAGE - SB</t>
  </si>
  <si>
    <t>Mr Đạt: 0935  793 351</t>
  </si>
  <si>
    <t>ACE24021619</t>
  </si>
  <si>
    <t>SB - KS MƯỜNG THANH/ KS - NON NƯỚC - ĂN TRƯA - HỘI AN - THANH HÀ - ĂN FULLMOON - HỘI AN NIGHT - KS/ KS - CON GÀ - SHOP - CAO ĐÀI - SƠN TRÀ - ĂN TRƯA - HUẾ - KHẢI ĐỊNH - THIÊN MỤ - ĐẠI NỘI - ĂN TỐI - KS INDOCHINA/ KS - TỰ ĐỨC - ĂN LĂNG CÔ - HẢI VÂN PASS -  BÀ NÀ - SHOP - ĂN TỐI - MASSAGE - SB</t>
  </si>
  <si>
    <t>Mr Hùng 0905 574 87</t>
  </si>
  <si>
    <t>ACE24021620</t>
  </si>
  <si>
    <t>sb - ks gold den sea - / ks - ăn lê bá truyền - gốm thanh hà - hội an - ăn tối fullmoon - phố dêm - ks/ ks - nhs - con gà - cao đài - áo dài - ăn trưa - nh phố biển - huế - khải định - tự đức - ks indochine - ăn tối - ks - massage - ks. / ks - đại nội - thiên mụ - lăng cô - bà nà - linh ứng - noni - shop - ăn tối cheong dam - massage như  tâm - sb</t>
  </si>
  <si>
    <t>ACE24021621</t>
  </si>
  <si>
    <t>sb - ks olalani / ks - golf đn - ăn tối - ks/ ks - golf - ks - nhs - massage - ăn tối - ks/ ks - con gà - cao đài - noni - sơn trà - hội an - đn - ăn tối - ,massage - sb</t>
  </si>
  <si>
    <t>Mr HÙng 01206 114 327</t>
  </si>
  <si>
    <t>ACE24021622</t>
  </si>
  <si>
    <t>sb - ks sunrise hội an / ks - ăn trưa bá truyền - nhs - gốm thanh hà - thuyền - thăm quan hội an - ăn tối fullmoon - chợ đêm - ks/ ks - bà nà - ăn lăng cô - khải định - tự đức - thiên mụ - ăn tối - ks indochine/ ks - đại nội -ăn thanh tâm - hải vân pass - cao đài - con gà  - shop - noni - linh ứng - ăn tối sông hàn - áo dài - thuyền - massge - sb</t>
  </si>
  <si>
    <t>ACE24021623</t>
  </si>
  <si>
    <t>SB - KS VINPEARL/ KS - HUẾ - ĐẠI NỘI - THIÊN MỤ - HẢI VÂN PASS - ĐN - ĂN TỐI - KS/ KS - NHS - GOLF QN - BÀ NÀ - ĂN TRƯA - KS/ KS - GOLF QN - ĂN TRƯA INTERCON - HỘI AN - ĂN TỐI - ĐN - MASSAGE - THUYỀN RỒNG - CAFE - SB</t>
  </si>
  <si>
    <t>Mr thịnh 0905 448 215</t>
  </si>
  <si>
    <t>ACE04031620</t>
  </si>
  <si>
    <t>sb - ks novotel/ ks -  nh phố biển - massage - hội an - ks / ks - kmart - ks - ăn madam lân - bà nà - massage - nh trần xuân - fusion maia -/ tự do / kmart - fusion maia - shop - lotus - cafe - shop - ăn airang  - linh ứng - alacarte - sb</t>
  </si>
  <si>
    <t>ACE0803163</t>
  </si>
  <si>
    <t>Tại Golden Sand</t>
  </si>
  <si>
    <t>KS GOLDEN SAND - ĂN TRƯA - MỸ KHÊ - SƠN TRÀ - ĂN TỐI - SHOP - SB</t>
  </si>
  <si>
    <t>Đi tiếp lệnh ACE24021611 phát sinh ngày 07/03/2016</t>
  </si>
  <si>
    <t>Huy 17756</t>
  </si>
  <si>
    <t>bao gom o cot 3 excel</t>
  </si>
  <si>
    <t>ACE09031620</t>
  </si>
  <si>
    <t>tại Ks Mercure</t>
  </si>
  <si>
    <t>ks merc ure - golf đn - ks - 19 quang trung - ks/ ks - cafe - ks - quảng trường - gốm thanh hà - nh fullmoon - ks/ ks - golf - ks - massage hồ nghinh - kim đô - ks/ ks - con gà - cao đài - nh hàn quốc - alacarte - lotus - non nước - nh sông hàn - sb</t>
  </si>
  <si>
    <t>ACE10031622</t>
  </si>
  <si>
    <t>KMART PVĐ - KS GOLDEN SAND - CITY ĐN -KS/ KS - BÀ NÀ - HỘI AN - ĂN FULLMAN - KS - GOLDEN SAND HỘI AN - SB</t>
  </si>
  <si>
    <t>30N 1892</t>
  </si>
  <si>
    <t>ACE1403162</t>
  </si>
  <si>
    <t>sb - ks mường thanh/  ks - nhs - hội an - thanh hà - ks/ ks - cao đài - con gà- linh ứng - shop - nh phố biển - đèo hải vân - thiêm mụ - đại nội - ăn tối - massge - ks/ ks - tự đức - khải định -  ăn trưa - bà nà - shop - shop - ăn tối - massage - sb</t>
  </si>
  <si>
    <t>29B 09523</t>
  </si>
  <si>
    <t>ACE14031622</t>
  </si>
  <si>
    <t>tại KSDN</t>
  </si>
  <si>
    <t>tách lệnh</t>
  </si>
  <si>
    <t>GOLDEN SAND HỘI AN - SB</t>
  </si>
  <si>
    <t>Đi tiếp lệnh ACE10031622 giá đã bao gồm lệnh trên</t>
  </si>
  <si>
    <t>vũ 1892</t>
  </si>
  <si>
    <t>gia o lenh ace10031622</t>
  </si>
  <si>
    <t>ACE1503163</t>
  </si>
  <si>
    <t>VINPEARL - CAO ĐÀI - CON GÀ - CHỢ HÀN - ĂN TỐI BÉ MẶN - AIRANG - ALACARTE - KS/ KS - ĂN - BÀ NÀ - NH MADAM LÂN - MASSAGE - SB</t>
  </si>
  <si>
    <t>29B 05489</t>
  </si>
  <si>
    <t>Đi tiếp lệnh ACE24021616 giá đã bao gồm lệnh trên</t>
  </si>
  <si>
    <t>nhân</t>
  </si>
  <si>
    <t xml:space="preserve">ACE24021616 gia o lenh </t>
  </si>
  <si>
    <t>ACE16031616</t>
  </si>
  <si>
    <t>tại Phúc Lộc Viên ( VP Phong Á Đông)</t>
  </si>
  <si>
    <t>VP PAD - INTERCON - BÀ NÀ - LADAM LÂN - LOTTEMART</t>
  </si>
  <si>
    <t>29A 98306</t>
  </si>
  <si>
    <t>Mr Kim (0944 687 000</t>
  </si>
  <si>
    <t>ACE16031617</t>
  </si>
  <si>
    <t>sb - ks minh toàn / ks  - golf - massage - sea front - 127 hồ nghinh -ks/ ks - golf - bé nặm - sea front / ks - chợ cồn - golf - nh sông hàn - ks/38 NC THANH - KS MINH TOÀN - GOLF ĐN - MASSAGE HỒ NGHINH - PHỞ - VINCOM - NH AIRANG - VINCOM - SB</t>
  </si>
  <si>
    <t>Mr Tuan 0914 660 532</t>
  </si>
  <si>
    <t>ACE16031618</t>
  </si>
  <si>
    <t>sb - royal - sunrise - golden sand hội an - đn plaza / 4 ks - nh ck - hội an - gốm thanh hà -  nh fullmoon - hội an - các ks/ các ks - nhs - linh ứng - shop - con gà - cao đài - nh phố biển - bà nà - nh seoul - ks indochina/ ks - đại nội - thiên mụ - khải  định - minh mạng - nh hải sản - hải vân pass - shop - bt chăm - nh cheongdam - thuyền - massage - sb</t>
  </si>
  <si>
    <t>ACE18031617</t>
  </si>
  <si>
    <t>SUNRISE HỘI AN - ĂN TRƯA - THAM QUAN HỘI AN - THANH HÀ - ĂN TỐI - KS/ KS - NHS - SƠN TRÀ - SHOP - NHÀ THỜ - ĂN TRƯA - HUẾ - ĐẠI NỘI - KS INDOCHINA - ĂN TỐI - KS/ KS - KHẢI ĐỊNH - ĐN - ĂN TRƯA - SHOP - BÀ NÀ - SHOP - ĂN TỐI - XÍCH LÔ - MASSAGE - SB</t>
  </si>
  <si>
    <t>BÁN HÀNG : Hoàng Hải</t>
  </si>
  <si>
    <t>LỤA</t>
  </si>
  <si>
    <t>ACE1903162</t>
  </si>
  <si>
    <t>Đón SBDN - sunrise hội an</t>
  </si>
  <si>
    <t>ACE250316290</t>
  </si>
  <si>
    <t>tại Phúc lộc viên</t>
  </si>
  <si>
    <t>hoàng Hải</t>
  </si>
  <si>
    <t>PHÚ LỘC VIÊN -  INTERCON - BÀ NÀ - ĂN TỐI - KS - SB</t>
  </si>
  <si>
    <t>bán hàng : Hoàng Hải</t>
  </si>
  <si>
    <t>ACE2603164</t>
  </si>
  <si>
    <t>38 NC THANH - KS MINH TOÀN - GOLF ĐN - MASSAGE HỒ NGHINH - PHỞ - VINCOM - NH AIRANG - VINCOM - SB</t>
  </si>
  <si>
    <t>Đi tiếp lệnh ACE 16031617</t>
  </si>
  <si>
    <t>ACE28031650</t>
  </si>
  <si>
    <t>tại Phúc Lộc Viên</t>
  </si>
  <si>
    <t>PHÚ LỘC VIÊN - BÀ NÀ - LAGUNA -  KMART - PHÚ LỘC VIÊN</t>
  </si>
  <si>
    <t>Ms Lụa</t>
  </si>
  <si>
    <t>ACE28031651</t>
  </si>
  <si>
    <t>SB - KS NOVOTEL/ KMART - KS - ĂN TRƯA MADAM LÂN - NHS - MASSAGE - HỘI AN - KS/ KMART - KS- CƠM PHỐ BIỂN - BÀ NÀ - MASSGAE - ĂN TỐI TRẦN XUÂN - KS FUSION MAIA/ KS -ĂN TRƯA BẾN CẢNH - KMART - LATEX - LOTUS - LINH ỨNG - NH APSARA - ĂN TỐI AIRANG - ALACARTE - SB</t>
  </si>
  <si>
    <t>29A 93890</t>
  </si>
  <si>
    <t>ACE300316301</t>
  </si>
  <si>
    <t>Tại Azuza</t>
  </si>
  <si>
    <t>azuma - hyatt - 35 nguyễn chí thanh - nh viễn đông - indochina - hội an - hyatt/ azuna - hyatt - nh airang - phú lộc viên - bà nà - massage - 4u - hyatt / 2 ks - airang - hải vân pass - áo dài - bamboo green - du thuyền - madam lân - ks  azura</t>
  </si>
  <si>
    <t>Bán Hàng : Hoàng Hải</t>
  </si>
  <si>
    <t>Lụa 0935032043</t>
  </si>
  <si>
    <t>ACE30031641</t>
  </si>
  <si>
    <t>sb - ks novotel/ ks - golf qn - hội an - ăn tối fullmoon - ks</t>
  </si>
  <si>
    <t>BH: Ms Hải</t>
  </si>
  <si>
    <t>Giải trình</t>
  </si>
  <si>
    <t>Khách hàng</t>
  </si>
  <si>
    <t>Tuyến đường</t>
  </si>
  <si>
    <t>Chuyến/ Km</t>
  </si>
  <si>
    <t>Đơn giá</t>
  </si>
  <si>
    <t>VAT</t>
  </si>
  <si>
    <t>Trước thuế</t>
  </si>
  <si>
    <t>Mã đoàn</t>
  </si>
  <si>
    <t>Vat</t>
  </si>
  <si>
    <t>Phải trả</t>
  </si>
  <si>
    <t>Chỉ dẫn lái xe</t>
  </si>
  <si>
    <t>Lái xe thu</t>
  </si>
  <si>
    <t>Lái xe nộp tiền</t>
  </si>
  <si>
    <t>Ngày nộp</t>
  </si>
  <si>
    <t>Người thu</t>
  </si>
  <si>
    <t>Ghi chú giải trình</t>
  </si>
  <si>
    <t>Người giải trình</t>
  </si>
  <si>
    <t>Ngày G/T</t>
  </si>
  <si>
    <t>Sửa G/trình</t>
  </si>
  <si>
    <t>Ngày sửa G/T</t>
  </si>
  <si>
    <t>Lập lệnh</t>
  </si>
  <si>
    <t>Xe vệ tinh</t>
  </si>
  <si>
    <t>Mã đội xe vệ tinh</t>
  </si>
  <si>
    <t>Ghi chú</t>
  </si>
  <si>
    <t>ACE14041630</t>
  </si>
  <si>
    <t>Dón chuyesn BX về khách sạn Mường thanh</t>
  </si>
  <si>
    <t>SB - KS MƯỜNG THANH / KS - NHS - ĂN TRƯA - HỘI AN - THANH HÀ - ĂN TỐI - KS / KS - CON GÀ - CAO ĐÀI - SHOP NONI - LOTUS - ĂN TRƯA HỒ NGHINH - HẢI VÂN PASS - HUẾ - MING MẠNG - KHẢI ĐỊNH - THIÊN MỤ - ĂN TỐI - KHOÁNG NÓNG - MỸ AN - KS INDOCHINA/ KS - ĐẠI NỘI - ĐN - ĂN TRƯA - BÀ NÀ - SHOP LATEX - MASSAGE - SB</t>
  </si>
  <si>
    <t>VAT00</t>
  </si>
  <si>
    <t>Nguyễn Thị Hồng Vân</t>
  </si>
  <si>
    <t>23/04/2016 2:30:00 PM</t>
  </si>
  <si>
    <t>Hoàng Thi Hải</t>
  </si>
  <si>
    <t>ACE11041633</t>
  </si>
  <si>
    <t>tou</t>
  </si>
  <si>
    <t>sb - ks furama - nh cheongdam - ks / ks - nhs - linh ứng - nh kim đô - indochine - hội an - ăn fullmoon - cafe family - ks/ ks - bà nà - nh trần xuân - con gà - cao đài - ecco shop - sb</t>
  </si>
  <si>
    <t>YC 29 VIP</t>
  </si>
  <si>
    <t>18/04/2016 4:44:00 PM</t>
  </si>
  <si>
    <t>ACE0604167</t>
  </si>
  <si>
    <t>tại Ks LeBelhamy</t>
  </si>
  <si>
    <t>Ks LeBelhamy - đi theo yêu cầu - tiễn SBDN</t>
  </si>
  <si>
    <t>sb - ks lebelhamy/ ks - nhs - hội an garsen - hội an city - nh ck - ks/Ks LeBelhamy - linh ứng - con gà - noni shop dương đình nghệ - nh phố biển - cao đài - bà nà - nh cung đình - ks romance/ ks - đại nội - khải định - nh lăng cô - hải vân pass - latex - abc shop - nh mỹ khê - cafe đn - souvenirs - massage cheong đam - sb</t>
  </si>
  <si>
    <t>Đỗ Văn Hiếu</t>
  </si>
  <si>
    <t>đi tiếp lệnh ACE19031611</t>
  </si>
  <si>
    <t>Mr Dong 0905 301 290</t>
  </si>
  <si>
    <t>ACE08041637</t>
  </si>
  <si>
    <t>tại nhà số 18 đường số 2 Phúc Lộc Viên</t>
  </si>
  <si>
    <t>Tour theo YC</t>
  </si>
  <si>
    <t>PHÚ LỘC VIÊN - KS OLALANI - LINH ỨNG - BÀ NÀ - ĂN QUANG TRUNG -  LOTTEMART - MASSAGE - HỒ NGHINH - KMART - CẦU RỒNG - SB</t>
  </si>
  <si>
    <t>29A 98562</t>
  </si>
  <si>
    <t>Lê Duy Lâm</t>
  </si>
  <si>
    <t>ACE31031640</t>
  </si>
  <si>
    <t>tại Ks Vinpearl</t>
  </si>
  <si>
    <t>ĐN - gofl Lagura - ĐN</t>
  </si>
  <si>
    <t>ks vinpearl - golf laguna  - ks - nh 18 trần phú</t>
  </si>
  <si>
    <t>lái xe làm thanh toán 200k TIP</t>
  </si>
  <si>
    <t>Chu Đình Dương</t>
  </si>
  <si>
    <t>bao gồm 200k TIP của lái xe</t>
  </si>
  <si>
    <t>Mr Kim Chan Hoon 0905 001 872</t>
  </si>
  <si>
    <t>ACE28031638</t>
  </si>
  <si>
    <t>đón chuyến KE về khách sạn Novotel+olalani</t>
  </si>
  <si>
    <t>JTB</t>
  </si>
  <si>
    <t>sb - ks novotel/ ks - golf - ks - ăn trưa - cao đìa - con gà - bt chăm - nhs - ăn tối - ks / ks - mỹ khê - golf - ks - ăn trưa nguyễn chí thanh - golf - hội an - ăn tối ck - ks/ ks - linh ứng - ăn trưa lẩu đn - bà nà - massage hồ nghinh - ăn tối mỹ khê - ks</t>
  </si>
  <si>
    <t>luu y ko doi xe doan nay</t>
  </si>
  <si>
    <t>Mr Miên 0906 500 87</t>
  </si>
  <si>
    <t>ACE28031641</t>
  </si>
  <si>
    <t>Đón sb BX 371 tour theo YC Ks Mường Thanh + Indochine Huế</t>
  </si>
  <si>
    <t>sb - ks mường thanh/ ks - hội an - ăn trưa - thanh hà - ăn tối fullmoon - hội an night - ks  / ks  - nhs - cafe lê văn hưu - cao0 đài - con gà - hải vân pass - ăn lăng cô - huế - tự đức - thiên mụ - ăn tối - ks indochina - massage - ks/ ks  - đại nội - khải định - đn - ăn trưa lăng cô - bà nà - shop dương đình nghệ - ăn tối mỹ khê - latex - linh ứng - massage trần hưng đạo - sb</t>
  </si>
  <si>
    <t>28/04/2016 11:17:00 AM</t>
  </si>
  <si>
    <t>Mr Hùng 0905 574 875</t>
  </si>
  <si>
    <t>ACE0704167</t>
  </si>
  <si>
    <t>tại Hội An</t>
  </si>
  <si>
    <t>Đón KS - Đi Ngũ Hành Sơn - city DN - Hội An - ks</t>
  </si>
  <si>
    <t>TÁCH LỆNH</t>
  </si>
  <si>
    <t>KS GOLDEN SAND  HỘI AN - CAO ĐÀI - CON GÀ - NHS - THANH HÀ - HỘI AN CITY  - ĂN NGUYỄN DU - KS GOLDEN SAND</t>
  </si>
  <si>
    <t>Lê Văn Thông</t>
  </si>
  <si>
    <t>Đi tiếp ACE 24021631 Gía đã bao gồm lệnh trên</t>
  </si>
  <si>
    <t>Hùng</t>
  </si>
  <si>
    <t>ACE05041619</t>
  </si>
  <si>
    <t>Tại KSDN</t>
  </si>
  <si>
    <t>Đón KSDN - Đi theo yêu cầu - KSDN</t>
  </si>
  <si>
    <t>NOVOTEL - GOLF ĐN - NHS - KS - NH SAN HÔ - KS / KS - BÀ NÀ - ĂN TRƯA - BẢO TÀNG ĐN   - LINH ỨNG - MỸ HẠNH  - KMART - MASSAGE - CASINO  -  SB</t>
  </si>
  <si>
    <t>Đi tiếp lệnh ACE30031641 ngày 31/3 ( bảng kê tháng 3 mới tính 2 ngày)</t>
  </si>
  <si>
    <t>TRUYỀN</t>
  </si>
  <si>
    <t>ACE0704168</t>
  </si>
  <si>
    <t>tại  SB ĐN</t>
  </si>
  <si>
    <t>Đón sb BX - về ks golden sand</t>
  </si>
  <si>
    <t>ks golden sand - noni - linh ứng - hải vân pass - huế - khải định - massage xin chào - ks indochina/ ks - đại nội - ăn lăng cô - bà nà - shop latex - ăn nguyễn chí thanh - massage trần phú - bt chăm - massage - sb</t>
  </si>
  <si>
    <t>Ms Lan 093 283 2777</t>
  </si>
  <si>
    <t>ACE19031617</t>
  </si>
  <si>
    <t>Don SB OZ 755 - Ks Angsana Huế di theo YC tien SB</t>
  </si>
  <si>
    <t>SB - KS ANGSANA / KS - MASSAGE ĐN - LINH ỨNG  - ĂN MỸ KHÊ - HỘI AN - ĂN TỐI FULLMOON - CROWN  - KS/ TỰ DO / KS - ĂN TRƯA TRẦN XUÂN - BÀNÀ - ĐN ĂN TỐI - LOTTEMART - KS</t>
  </si>
  <si>
    <t>Đoàn lớn ko đổi xe</t>
  </si>
  <si>
    <t>19/04/2016 3:27:00 PM</t>
  </si>
  <si>
    <t>Mr Le 0935 598 290</t>
  </si>
  <si>
    <t>ACE28031640</t>
  </si>
  <si>
    <t>SB - KS MƯỜNG THANH/ KS - LINH ỨNG - ĂN TRƯA - KS - NHS - HỘI AN - ĂN TỐI NH MỸ KHÊ - KS/ KS  - SHOP - CAO ĐÀI - CON GÀ - ĂN TRƯA NH KIM ĐÔ - HUẾ - MINH MẠNG - KS INDOCHINA/ KS - KHẢI ĐỊNH - ĐẠI NỘI - ĂN TRƯA - THIÊN MỤ - ĂN TRƯA LĂNG CÔ - ĐN - SHOP TRẦN PHÚ - VÕ NGUYÊN GIÁP - ĂN TỐI TRẦN HƯNG ĐẠO - MASSAGE HỒ NGHINH - LATEX - NCT - NV THOẠI - SB</t>
  </si>
  <si>
    <t>19/04/2016 9:05:00 AM</t>
  </si>
  <si>
    <t>ACE19031620</t>
  </si>
  <si>
    <t>SB DN</t>
  </si>
  <si>
    <t>Don LJ di theo YC tien SB</t>
  </si>
  <si>
    <t>SB - KS SUNRISE / KS - ĂN TRƯA - GỐM THANH HÀ - ĂN TỐI CK - KS/ KS - NHS - ĂN TRƯA CHƯƠNG DƯƠNG - CON GÀ - HẢI VÂN PASS - ĂN TỐI - KS HUẾ/ KS - ĐẠI NỘI - KHẢI ĐỊNH - LĂNG CÔ - BÀ NÀ - SHOP LATEX - SHOP NONI - ĂN MỸ KHÊ - MASSAGE TRẦN HƯNG ĐẠO - SB</t>
  </si>
  <si>
    <t>25/04/2016 4:11:00 PM</t>
  </si>
  <si>
    <t>Tuoc 0913 880 411</t>
  </si>
  <si>
    <t>ACE19031614</t>
  </si>
  <si>
    <t>Don BX  - Ks Hyatt - di theo YC tien SB</t>
  </si>
  <si>
    <t>kmart - sb - hyatt/  kmart - hyatt - golf - hyatt - kmart - ks- sea garden - ks - sea garden - ks/ kmart - ks - golf - ks - ăn trần hưng đạo - ks - massage trần  hưng đạo - crown / ks - kmart - laspa - crown - chợ hàn - ăn tối - crown - ks / kmart - ks - laguna huế - massage angelo - trần phú ăn tối - sb</t>
  </si>
  <si>
    <t>18/04/2016 1:46:00 PM</t>
  </si>
  <si>
    <t>ACE19031622</t>
  </si>
  <si>
    <t>Don VN di theo YC tien SB ( di den ngay 30/4)</t>
  </si>
  <si>
    <t>KS GOLDEN SAND - ĂN TRƯA - CAO ĐÀI - CON GÀ - THANH HÀ - HỘI AN - NHS - ĂN TỐI - KS/ KS - BÀ NÀ - ĂN TRƯA LĂNG CÔ - HUẾ - KHẢI ĐỊNH - ĐẠI NỘI - THIÊN MỤ - ĂN TỐI - KS INDOCHINA / KS - KS - TỰ ĐỨC - ĂN TRƯA - HẢI VÂN PASS - SHOP LATEX - LINH ỨNG - ĂN TỐI - MASSAGE - THUYỀN SÔNG HÀN - SB</t>
  </si>
  <si>
    <t>ACE24021628</t>
  </si>
  <si>
    <t>Đón sb KE - Ks Hyatt</t>
  </si>
  <si>
    <t>Đón sb  - Ks Hyatt/ ks - bt chăm - ăn trưa nguyễn văn thoại - con gà - cao đài - massage hồ nghinh - ks/ ks - chợ hàn - con gà - masge nv thoại - ăn trưa kim đô - ks - hội an  - ăn tối - ks/ ks - shop latex - ăn trưa lẩu đn - hội an fullmoon - sb</t>
  </si>
  <si>
    <t>Ms Vy 0905 851 911</t>
  </si>
  <si>
    <t>ACE19031610</t>
  </si>
  <si>
    <t>Đón sb OZ + KS - Ks Golden Sand</t>
  </si>
  <si>
    <t>SB - KS GOLDEN SAND HỘI AN/ KS - ĂN TRƯA LẨU ĐN - CON GÀ - CAO ĐÀI - CAFE ALACARTE - KMART - LINH ỨNG - ĂN TỐI FULLMOON - KS/ KS - ĂN TRƯA SỐ 1 DƯƠNG MINH TỰ - MASSAGE - MỸ KHÊ - HỘI AN - ĂN TỐI - KS/ KS - ĂN TRƯA NC THANH - BÀ NÀ - SHOP ABC - ĂN TỐI AIRANG - MASSGAGE - SB</t>
  </si>
  <si>
    <t>YC xe 3 màu, đoàn 4 xe</t>
  </si>
  <si>
    <t>Mr Phuoc 01279228882</t>
  </si>
  <si>
    <t>ACE19031619</t>
  </si>
  <si>
    <t>sb - ks sunrise / ks - ăn trưa ck - hội an - thanh hà - hội an - ăn tối fullmoon - chợ đêm - ks/ ks  - nhs - con gà - cao đài - linh ứng - ăn trưa lẩu đn - huế - khải định - tự đức - thiên mụ - ks indochina - ă tối - massager - ks indochina/ ks - đại nội - ăn thanh tâm - bà nà - đn - 3 shop - ăn tối trần hưng đạo - massage  trần  hưng đạo - sb</t>
  </si>
  <si>
    <t>Nguyễn Thái Long</t>
  </si>
  <si>
    <t>25/04/2016 10:43:00 AM</t>
  </si>
  <si>
    <t>Ms Vy 0935 447 589</t>
  </si>
  <si>
    <t>ACE0304167</t>
  </si>
  <si>
    <t>Đi theo yêu cầu</t>
  </si>
  <si>
    <t>HOÀNG HẢI BÁO</t>
  </si>
  <si>
    <t>PHÚ LỘC VIÊN - KMART - KS GOLDEN SAND - NH FULLMOON - KS - FULLMOON - KS- SB - CAFE - KMART -       CAFE - KS - PHÚ LỘC VIÊN</t>
  </si>
  <si>
    <t>ACE0304168</t>
  </si>
  <si>
    <t>PHÚ LỘC  VIÊN - FULLMOON - KS - ĐN - KS SEAGARDEN - KS GOLDEN SAND</t>
  </si>
  <si>
    <t>ACE24021630</t>
  </si>
  <si>
    <t>Đón sb - Ks Hyatt/ ks - massage 63- ăn nguyễn du - trần phú - chợ hàn - ks/ ks  - hội an - thăm quan hội an - đn - ăn tối cheong dam - ks - massage nguyễn du - ks / ks - latex - kmart - bà nà - ăn trưa lẩu đn - sb</t>
  </si>
  <si>
    <t>ACE24021625</t>
  </si>
  <si>
    <t>Ms Na 0933 619 813</t>
  </si>
  <si>
    <t>ACE19031615</t>
  </si>
  <si>
    <t>SB - ĂN NGUYỄN CHÍ THANH - KS MERCURE / KS - CAAFE TEMPLE - MASSAGE RUBI - ĂN TRƯA FOR YOU - LINH ỨNG - CASINO - KS TIÊN SA/ KS - HUẾ - HẢI VÂN PASS - ĂN TRƯA THANH TÂM - KS HUẾ - CHỢ ĐÔNG BA - ĂN TỐI SEOUL - KS/ KS - ĐN - ĂN TRƯA HAIYAN - SHOP - CAFE - LOTUS - CAFE  TEMPEL- ĂN TỐI - THUYỀN SÔNG HÀN - MASSAGE - SB</t>
  </si>
  <si>
    <t>29B 09151</t>
  </si>
  <si>
    <t>Phạm Văn Nhơn</t>
  </si>
  <si>
    <t>19/04/2016 2:16:00 PM</t>
  </si>
  <si>
    <t>ACE19031616</t>
  </si>
  <si>
    <t>đoàn lớn ko đổi xe</t>
  </si>
  <si>
    <t>19/04/2016 4:01:00 PM</t>
  </si>
  <si>
    <t>Mr Sơn 0905 144 245</t>
  </si>
  <si>
    <t>ACE19031612</t>
  </si>
  <si>
    <t>Don SB KE463  về ks Olalani, đi theo YC tien SB</t>
  </si>
  <si>
    <t>sb - chự hàn - linh ứng - massag hồ nghinh - ăn tối nguyễn chí thanh - ks olalani/ ks - hải vân pass - ăn trưa lăng cô - khải định - tự đức - thiên mụ - đại nội - đn - ăn tối nh nsan hô - ks./ ks - con gà - cao đài - bt chăm - ăn trưa madam lân - ks - hội an - thanh hà - ăn tối - ks/ ks - ăn trưa hồ nghinh - bà nà - đn - shop 27 - ăn tối nguyễn du - massage trần hưng đạo - sb</t>
  </si>
  <si>
    <t>Mr Sơn 0905 144 2450</t>
  </si>
  <si>
    <t>ACE24021624</t>
  </si>
  <si>
    <t>Ms Vy 0987 071 484</t>
  </si>
  <si>
    <t>ACE24021631</t>
  </si>
  <si>
    <t>Đón sb BX - về ks golden sand/KS GOLDEN SAND  HỘI AN - CAO ĐÀI - CON GÀ - NHS - THANH HÀ - HỘI AN CITY  - ĂN NGUYỄN DU - KS GOLDEN SAND/ks golden sand - noni - linh ứng - hải vân pass - huế - khải định - massage xin chào - ks indochina/ ks - đại nội - ăn lăng cô - bà nà - shop latex - ăn nguyễn chí thanh - massage trần phú - bt chăm - massage - sb</t>
  </si>
  <si>
    <t>đoàn này đổi xe 2 lần bị complain</t>
  </si>
  <si>
    <t>ACE1304168</t>
  </si>
  <si>
    <t>đi theo yêu cầu - KS</t>
  </si>
  <si>
    <t>KS HYATT - GOLF ĐN - HỘI AN - NH NGUYỄN DU - SHOP 27 - NCT - KS/KS GOLDEN SAND  HỘI AN - CAO ĐÀI - CON GÀ - NHS - THANH HÀ - HỘI AN CITY  - ĂN NGUYỄN DU - KS GOLDEN SAND/</t>
  </si>
  <si>
    <t>29B 09578</t>
  </si>
  <si>
    <t>Phan Thế Sơn</t>
  </si>
  <si>
    <t>13/04/2016 4:08:00 PM</t>
  </si>
  <si>
    <t>Đi tiếp lệnh ACE24021627</t>
  </si>
  <si>
    <t>ACE05041636</t>
  </si>
  <si>
    <t>SB - KS ANGSANA LĂNG CÔ/ KS - VINCOM - ANGSANA - MASSAGE RUBI - VINCOM - MASSAGE SÔNG HÀN - NH FULLMOON - KMART - KS/ KS - KMART - HỘI AN - KMART - KS/ KS - ĂN TRẦN XUÂN - BÀ ÀN - NH AIRANG - LOTTEMART - SB</t>
  </si>
  <si>
    <t>19/04/2016 4:36:00 PM</t>
  </si>
  <si>
    <t>Ms Le Na 0933 619 813</t>
  </si>
  <si>
    <t>ACE24021626</t>
  </si>
  <si>
    <t>đón chuyến LJ về khách sạn Mercure</t>
  </si>
  <si>
    <t>SB - KS MERCURE / KS - NHS - NH CHEONG DAM - MASSAGE - CON GÀ - CAO ĐÀI - HỘI AN - GỐM THANH HÀ - HỘI AN - NH FULLMOON - HUẾ - KS INDOCHINA / KS - NH SEOUL - ĐẠI NỘI - LINH MỤ - TỰ ĐỨC - KHẢI ĐỊNH - KS - MASSAGE - CHỢ ĐÔNG BA - KS - MASSAGE - NH CUNG ĐÌNH - KMART - KS/ KS - NH THANH TÂM - ĐN - BÀ NÀ - LATEX - LOTUS - ĂN - THUYỀN - SB</t>
  </si>
  <si>
    <t>Ms Châu 01222 031 52</t>
  </si>
  <si>
    <t>ACE24021627</t>
  </si>
  <si>
    <t>Đón sb  - Ks Hyatt / ks - golf quảng nam - ks /KS HYATT - GOLF ĐN - HỘI AN - NH NGUYỄN DU - SHOP 27 - NCT - KS/KS GOLDEN SAND  HỘI AN - CAO ĐÀI - CON GÀ - NHS - THANH HÀ - HỘI AN CITY  - ĂN NGUYỄN DU - KS GOLDEN SAND/ ks-  shop latex - lẩu đn - bà nà - ăn tối fullmoon - sb</t>
  </si>
  <si>
    <t>13/04/2016 4:20:00 PM</t>
  </si>
  <si>
    <t>ACE19031618</t>
  </si>
  <si>
    <t>Don BX di theo YC tien SB</t>
  </si>
  <si>
    <t>SB - KS GOLDEN SAND HỘI AN /KS - NHS -  NH CK - HỘI AN - GỐM THANH HÀ - ĂN TỐI FULLMOON - KS/ KS - CON GÀ - CAO ĐÀI - LINH ỨNG - NONI - NH PHỐ BIỂN - HẢI VÂN PASS - MASSAGE XIN CHÀO - NH SEOUL - KS IMPERIAL / KS - THIÊN MỤ - TỰ ĐỨC - KHẢI ĐỊNH - NH LĂNG CÔ - BÀ NÀ - SHOP LATEX - LOTUS - NH CHEONGDAM - MASSAGE CHEONG DAM - SB</t>
  </si>
  <si>
    <t>22/04/2016 9:51:00 AM</t>
  </si>
  <si>
    <t>ACE24021629</t>
  </si>
  <si>
    <t>Đón sb - Ks Hyatt/ ks - linh ứng  ăn trưa airang- nhs - ks/ ks - nhs - linh ứng - ăn trưa kim đô - mỹ khê - ks - hội an - đn - ăn tối nguyễn chí thanh - ks - novotel - alacarte - ks / ks - shop abc - lẩu đn - bà nà - ăn tối fullmoon - sb</t>
  </si>
  <si>
    <t>ACE31031639</t>
  </si>
  <si>
    <t>ACE19031611</t>
  </si>
  <si>
    <t>Đón sb BX - Ks LeBelhamy</t>
  </si>
  <si>
    <t>sb - ks lebelhamy/ ks - nhs - hội an garsen - hội an city - nh ck - ks</t>
  </si>
  <si>
    <t>29B 09126</t>
  </si>
  <si>
    <t>Trần Hữu Tiên</t>
  </si>
  <si>
    <t>ACE28031639</t>
  </si>
  <si>
    <t>SB - KS MUƯỜNG THANH / KS - HỘI AN - ĂN TRƯA BÁ TRUYỀN - THANH  HÀ - NHS -ẰN TỐI MỸ KHÊ - CAFE ALACARTE - KS/ KS - ĂN TRƯA HỒ NGHINH - MASSAGE TRẦN HƯNG ĐẠO - HẢI VÂN PASS - HUẾ - THIÊN MỤ - NH NAM CHÂU - KS HUẾ / KS  - ĐẠI NỘI - KHẢI ĐỊNH - MINH MẠNG - ĐN - PHÚ LỘC VIÊN - LINH ỨNG - ĂN TỐI NGUYỄN DU - MASSAGE TRẦN HƯNG ĐẠO - SB</t>
  </si>
  <si>
    <t>18/04/2016 2:29:00 PM</t>
  </si>
  <si>
    <t>ACE15041630</t>
  </si>
  <si>
    <t>tại Nhà số 18, đường số 2 Phúc lộc viên</t>
  </si>
  <si>
    <t>ĐN - Ks Ansaga Huế - ĐN</t>
  </si>
  <si>
    <t>phú lộc viên - lê duẩn  - phú lộc viên - angsana - phú lộc viên - sb - angsana / ks - cù lao chàm - phú lộc viên - shop rubi - shop noni - phú lộc viên - fullmoon - crown - phú lộc viên</t>
  </si>
  <si>
    <t>Trần Thanh Nghị</t>
  </si>
  <si>
    <t>18/04/2016 10:53:00 AM</t>
  </si>
  <si>
    <t>ACE05041620</t>
  </si>
  <si>
    <t>Đón SBDN - Đi theo yêu cầu - Tiễn SBDN</t>
  </si>
  <si>
    <t>sb - ks hyatt./ ks - kmart  pvd - cơm việt - kmart - phú lộc viên - hyatt / ks  -  bãi - ks - sb - hyatt - kmart - phú lộc viên/ ks - kmart  - hyatt/ phú lộc viên - hyatt - crown - cham spa - babylon - hyatt - cheong dam - hyatt / ks - kmart - hội an - nh ck - hyatt - sb - phú lộc viên</t>
  </si>
  <si>
    <t>Trần Tiến Đạt</t>
  </si>
  <si>
    <t>lụa</t>
  </si>
  <si>
    <t>ACE1704165</t>
  </si>
  <si>
    <t>Theo Yêu Cầu</t>
  </si>
  <si>
    <t>PHÚ LỘC VIÊN - QUANG TRUNG - TRẦN PHÚ - ANGSANA LĂNG CÔ - PHÚ LỘC VIÊN</t>
  </si>
  <si>
    <t>27/04/2016 9:19:00 AM</t>
  </si>
  <si>
    <t>Nguyễn Quốc Dũng</t>
  </si>
  <si>
    <t>Bh Ms Hải 93778</t>
  </si>
  <si>
    <t>% Điều hành</t>
  </si>
  <si>
    <t>TT khách</t>
  </si>
  <si>
    <t>Ghi chú điều hành</t>
  </si>
  <si>
    <t>ACE19031629</t>
  </si>
  <si>
    <t>Don LJ- Ks Mercure di theo YC tien SB</t>
  </si>
  <si>
    <t>SB – KS MERCURE ./ KS – ĂN TRƯA NVT – KMART – CON GÀ – CAO ĐÀI – LINH ỨNG - NHS – HỘI AN – ĂN TỐI FULLMOON – HUẾ - KS HUẾ/ KS – ĂN TRƯA – ĐẠI NỘI – ĐÔNG BA – KS – KHẢI ĐỊNH – TỰ ĐỨC – THIÊN MỤ - KS – ĂN TỐI – KS – MASSAGE – KS/ KS  - LĂNG CÔ - HẢI VÂN PASS – ĐN – SHOP NONI – ĂN TRƯA  TRẦN PHÚ – BÀ NÀ – ĂN TỐI TRẦN HƯNG ĐẠO – MASSAGE HỒ NGHINH – THUYỀN SÔNG HÀN – SB</t>
  </si>
  <si>
    <t>Mr Đạt 093 579 3351</t>
  </si>
  <si>
    <t>DN- Khach Nuoc Ngoai</t>
  </si>
  <si>
    <t>ACE19031632</t>
  </si>
  <si>
    <t>SB - MERCURE / KS - CON GÀ - CAO ĐÀI - NH AIRANG - LINH ỨNG - N HS - ĂN TRƯA - HUẾ - KS HUẾ/ KS - MINH MẠNG - KHẢI ĐỊNH - NH SEOUL - ĐẠI NỘI - THIÊN MỤ - MASSAGE XIN CHÀO - ĐÔNG BA - NH LÁ DỨA - KS/ KS  - HẢI VÂN PASS - NONI - HAIYAN - LATEX - BÀ NÀ - LOTUS - THUYỀN - MASSAGE - SB</t>
  </si>
  <si>
    <t>27/05/2016 10:51:00 AM</t>
  </si>
  <si>
    <t>Mr hùng 01206 114 327</t>
  </si>
  <si>
    <t>ACE19031627</t>
  </si>
  <si>
    <t>Don VN di theo YC tien SB</t>
  </si>
  <si>
    <t>SB - KS SUNRISE HỘI AN / KS - HẢI VÂN PASS - NH NAM CHÂU - THIÊN MỤ - ĐẠI NỘI - TỰ ĐỨC - KHẢI ĐỊNH - ĂN TỐI - ĐN - KS/ KS - MỸ SƠN - NH CHEONG DAM - MASSAGE - HỘI AN - ĂN TỐI FULLMOON - KS/ KS - BT CHĂM - CON GÀ - CAO ĐÀI - LINH ỨNG - NONI - NH HÀN QUỐC - BÀ NÀ - ÁO DÀI - NH SÔNG HÀN - THUYỀN - SB</t>
  </si>
  <si>
    <t>Vy 0935 447 589</t>
  </si>
  <si>
    <t>ACE19031626</t>
  </si>
  <si>
    <t>Don BX - KS Goflden Sand di theo YC tien SB</t>
  </si>
  <si>
    <t>Sb – ks golden sand/ ks – ăn truywa hội an – thanh hà– hội an – ăn tối – phố đêm – ks. / ks –ánh – con gà – cao đài – linh ứng – shop – ăn trưa mỹ khê – hải vân pass – huế - đại nội – linh mụ - ăn tối – ks indochina/ ks – tự đức – khải định – đn – bà nà – ăn trưa cội nguồn – massage hồ nghinh – shop dương đình nghệ - awn tối nct – thuyền – sb</t>
  </si>
  <si>
    <t>Ms LeNa 0905 813 858</t>
  </si>
  <si>
    <t>ACE06041634</t>
  </si>
  <si>
    <t>Tại SBĐN</t>
  </si>
  <si>
    <t>Đón BX về KS Golden sand đi theo yêu cầu</t>
  </si>
  <si>
    <t>sb - ks golden sand / ks - hội an - ăn trưa ck - thăm quan hội an - ăn tối fullmoon - ks / ks -  ăn trưa - mỹ sơn - đn - ăn tối nct - massage trần hưng đạo - ks./ ks - nhs - shop - ăn trưa mỹ khê - shop - bt chăm  - linh ứng  n- ăn tối nct - thuyền - cafe temple - sb</t>
  </si>
  <si>
    <t>26/05/2016 10:46:00 AM</t>
  </si>
  <si>
    <t>ACE03051615</t>
  </si>
  <si>
    <t>đón chuyến BX về khách sạn Golden sand,</t>
  </si>
  <si>
    <t>SB - KS GOLDEN SAND / KS - HỘI AN - ĂN TRƯA - HỘI A - ĂN TỐI - KS/ KS - ĂN TRƯA HỘI AN - BÀ NÀ - ĐN - MASSAGE BAMBOO - ĂN TỐI VNT - CAFE ALACATE - KS/ KS - ĂN TRƯA ĐN - NHS - SHOP - LINH ỨNG - MASSAGE - ĂN TỐI - SB</t>
  </si>
  <si>
    <t>19/05/2016 11:03:00 AM</t>
  </si>
  <si>
    <t>ACE28031643</t>
  </si>
  <si>
    <t>đón chuyến BX về khách sạn Golden sand</t>
  </si>
  <si>
    <t>SB - KS GOLDEN SAND/ KS - THANH HÀ - HỘI AN - ĂN TỐI FULLMOON - KS/ KS - NHS - LINH ỨNG - CAO ĐÀI - CON GÀ - ĂN TRƯA - SHOP ÁO DÀI - HẢI VÂN PASS - HUẾ - ĐẠI NỘI - THIÊN MỤ - KS INDOCHINA/ KS -  TỰ ĐỨC - KHẢI ĐỊNH - ĂN TRƯA MEKONG - BÀ NÀ - NONI - MASSAGE  LÝ THƯỜNG KIỆT - SHOP ÁO DÀI - ĂN TỐI NH SÔNG HÀN - LOTTEMART -  SB</t>
  </si>
  <si>
    <t>24/05/2016 11:45:00 AM</t>
  </si>
  <si>
    <t>ACE19031630</t>
  </si>
  <si>
    <t>SB - KS MERCURE / KS -SƠN TRÀ - NH CHEONG DAM - CON GÀ - CAO ĐÀI - MASSAGE HÀ NỘI - NHS - CITY HỘI AN - NH FULLMAN - HẾ -  ĂN TỐI - KS HUẾ/ KS - KHẢI ĐỊNH - TỰ ĐỨC - NH SEOUL - ĐẠI NỘI - THIÊN MỤ - MASSAGE XIN CHÀO - KMART - NH LÁ DỨA - KS/ KS - HẢI VÂN PASS - MY LATEX -  NH HAIYAN - SHOP NONI - BÀ NÀ - NH HÀN QUỐC - SHOP LOTUS - THUYỀN - MASSAGE HÀ NỘI - SB</t>
  </si>
  <si>
    <t>27/05/2016 10:22:00 AM</t>
  </si>
  <si>
    <t>Han 0905 272 493</t>
  </si>
  <si>
    <t>ACE18051610</t>
  </si>
  <si>
    <t>Ngày 20~24: 1 xe 16 chỗ, thông tin em gửi sau nhé</t>
  </si>
  <si>
    <t>sb - ks hyatt - kmart / ks - hyatt - bé mặn - madam lân - bà nà - chợ hàn - ăn tối  thanh hiền - hyatt - kmart/ ks - kmart - hyatt - resort biển đông - hyatt - kmart - bãi - kmart - hyatt - nhs - ăn tối babylon - lottemart - hyatt - kmart - ks / ks - kmart - hyatt - nh airang - hội an - masage - hội an - ăn tối fullmoon - massage hồ nghinh - lottemart - massage - sb</t>
  </si>
  <si>
    <t>24/05/2016 10:49:00 AM</t>
  </si>
  <si>
    <t>ACE19031628</t>
  </si>
  <si>
    <t>Don BX - Ks Golfden Sand di theo YC tien SB</t>
  </si>
  <si>
    <t>SB – KS GOLDEN SAND / KS – ĂN TRƯA LÊ BÁ TRUYỀN – LINH ỨNG – NHS – HỘI AN – THANH HÀ – NH FULLMOON – KS / KS – ĂN TRƯA HỒ NGHINH – CON GÀ – CAO ĐÀI – HẢI VÂN PASS – KHẢ ĐỊNH – THIÊN MỤ - ĂN TỐI – KS INDOCHINA HUẾ / KS – ĐẠI NỘI –ĂN TRƯA LĂNG CÔ – BÀ NÀ – ĐN -  SHOP LATEX – SHOP LOTUS – ĂN TỐI NVT – MASSAG TRẦN HƯNG ĐẠO – SB</t>
  </si>
  <si>
    <t>ACE19031624</t>
  </si>
  <si>
    <t>sb - ks mercure / ks - linh ứng - cao đài - con gà - ăn trưa nvt - nhs - shop - mỹ khê - hội an - ăn tối ck - huế ks huế/ ks - khải định - tự đức - ăn trư a- thiên mụ - đại nội - ks - chợ đông ba - massage - ăn tối - ks/ ks - hải vân pass - shop - ăn trưa hồ nghinh - bà nà - trần hưng đạo - ăn nct - thuyền - sb</t>
  </si>
  <si>
    <t>29B 05747</t>
  </si>
  <si>
    <t>Trần Xuân Thiệp</t>
  </si>
  <si>
    <t>Mr Hùng 01206114327</t>
  </si>
  <si>
    <t>ACE19031633</t>
  </si>
  <si>
    <t>sb - ks mercure / ks - linh ứng - cao đài - con gà - massage - nhs - hội an - ăn tối fullmoon -huế - ks huế ./ ks - khải định - tự đức - ăn trưa - đại nội - thiên mụ - đông ba - ăn tối - ks/ ks - hải vân pass - đn - shop - ăn trưa - bà nà - ăn tối - thuyền - massage - sb</t>
  </si>
  <si>
    <t>29B 05981</t>
  </si>
  <si>
    <t>Nguyễn Văn Đản</t>
  </si>
  <si>
    <t>ACE06041635</t>
  </si>
  <si>
    <t>đón chuyến VN về khách sạn Mường Thanh, HD là Ms Hân 0905 272 493</t>
  </si>
  <si>
    <t>sb - ks mường thanh - nh airang - alacarte - ks mường thanh/ ks - golf qn - nh haiyan - massage - ks/ ks - hội an - nh garden - biển mỹ khê - cafe temple - massage - ks/ ks - golf đn - bà nà - shop latex - shop áo dài - nh sông hàn - cafe - massage - sb</t>
  </si>
  <si>
    <t>Phạm Mỹ</t>
  </si>
  <si>
    <t>24/05/2016 11:14:00 AM</t>
  </si>
  <si>
    <t>Ms Hân 0905 272 493</t>
  </si>
  <si>
    <t>ACE1805168</t>
  </si>
  <si>
    <t>Ngày 20/5: 1 xe 7 chỗ đón khách tại sân bay lúc 21:30 về Montgo villa</t>
  </si>
  <si>
    <t>SB - SÂN GOLF QN</t>
  </si>
  <si>
    <t>21/05/2016 8:27:00 AM</t>
  </si>
  <si>
    <t>ACE28031642</t>
  </si>
  <si>
    <t>đón chuyến LJ về khách sạn Mercure,</t>
  </si>
  <si>
    <t>sb - ks mercure / ks - con gà - cao đài - sơn trà - nh haiyan - massage angelo - nhs - hội an - thanh hà - nh fullmoon - chợ đêm - kmart pvđ - huế - ks huế/ ks - khải định - đại nội - tắm mỹ an - nh cung đình - kmart - ks/ ks  - bà nà - noni shop - my latex - lotus - nh cheong dam - thuyền sông hàn - massage cheong dam - sb</t>
  </si>
  <si>
    <t>21/05/2016 10:45:00 AM</t>
  </si>
  <si>
    <t>ACE13051611</t>
  </si>
  <si>
    <t>Đón sb Ke tour theo YC</t>
  </si>
  <si>
    <t>sb - hyatt/ ks - nh mỹ khê - massage hồ nghinh - ks - hội an - ks/ ks - hải vân pass - hyatt - ăn tối - ks -massage - ks / ks - bà nà - ăn tối - massage - sb</t>
  </si>
  <si>
    <t>19/05/2016 8:56:00 AM</t>
  </si>
  <si>
    <t>QUYÊN 01266 784858</t>
  </si>
  <si>
    <t>ACE06041633</t>
  </si>
  <si>
    <t>Tour</t>
  </si>
  <si>
    <t>sb - ks novotel/ ks - golf - ks - massage hoàng văn thụ - hội an - ăn tối fullmoon - ks/ ks  -golf - nhs sông hàn - linh ứng - crown - alacarte - sb</t>
  </si>
  <si>
    <t>Nguyễn Truyền</t>
  </si>
  <si>
    <t>13/05/2016 8:38:00 AM</t>
  </si>
  <si>
    <t>ACE19031625</t>
  </si>
  <si>
    <t>Don Vn 431 di theo YC tien SB</t>
  </si>
  <si>
    <t>Sb – ks vian – nh sơn hài hải vị  - ks/ ks – golf đn – hội  - ks – ăn tối kim đô – ks/ ks – golf – nhs – ks – ăn trần hưng đạo – ks/ ks – golf – shop – ăn tối trần hưng đạo – massage hồ nghinh – sb</t>
  </si>
  <si>
    <t>29B 01632</t>
  </si>
  <si>
    <t>Hà Dũng</t>
  </si>
  <si>
    <t>Chi 0905697496</t>
  </si>
  <si>
    <t>ACE2603163</t>
  </si>
  <si>
    <t>tại montgo villa</t>
  </si>
  <si>
    <t>KS- Bà Nà - KS</t>
  </si>
  <si>
    <t>tại montgo villa - Bà Nà - KS</t>
  </si>
  <si>
    <t>29A 93791</t>
  </si>
  <si>
    <t>Lê Đức Hiếu</t>
  </si>
  <si>
    <t>23/05/2016 9:50:00 AM</t>
  </si>
  <si>
    <t>Ms Lụa 0935 032 043</t>
  </si>
  <si>
    <t>ACE1805169</t>
  </si>
  <si>
    <t>Ngày 21/5: 1 xe 7 chỗ đón khách lúc 14:00 tại sân bay về montgo villa</t>
  </si>
  <si>
    <t>SB - GOLF QN</t>
  </si>
  <si>
    <t>23/05/2016 9:28:00 AM</t>
  </si>
  <si>
    <t>ACE25051623</t>
  </si>
  <si>
    <t>đón BX về mercure, hd là Hân 0905 272 493</t>
  </si>
  <si>
    <t>sb - ks mercure / ks - con gà - cao đài - ăn trưa - hội an - ăn tối - huế - ks làng hành hương / ks - đại nội - ăn trưa - thiên mụ - tự đức - khải định - đông ba - ks - ăn tối - massage - ks. / ks - hải vân pass - đn shop - ăn trưa - bà nà - shop abc - shop áo dài - ăn tối - linh ứng - massage - sb</t>
  </si>
  <si>
    <t>ACE22061616</t>
  </si>
  <si>
    <t>26~29 đón chuyến LJ về ks Mercure, HD là Hân 0905 272 493</t>
  </si>
  <si>
    <t>SB - MERERCURE./ KS - LINH ỨNG - ĂN TRƯA - CAO ĐÀI - CON GÀ - HỘI AN - HUẾ - KS LÀNG HÀNH HƯƠNG / KS - ĂN TRƯA - ĐẠI NỘI - THIÊN MỤ - TỰ ĐỨC - MASSAGE - ĂN TỐI - KS/ KS - CHỢ ĐÔNG BA - HẢI VÂN PASS - ĐN - SHOP NONI - ĂN TRƯA - BÀ NÀ - SHOP - ĂN TỐI - MASSAGE - SB</t>
  </si>
  <si>
    <t>30/06/2016 10:44:00 AM</t>
  </si>
  <si>
    <t>ACE06041636</t>
  </si>
  <si>
    <t>Tại ks Mercure</t>
  </si>
  <si>
    <t>Đi theo yêu cầu - Tiễn SB</t>
  </si>
  <si>
    <t>ks mercure - linh ứng - ăn trưa - ks/ ks - nhs - hội an - thanh hà - ăn tối - ks/. ks - shop noni - shop abc - ăn trưa - bà nà -huế - ăn tối - ks imperial/ ks - thiên mụ - đại nội - huế - ăn trưa lăng cô - đn - hải vân pass - shop noni - cafe temple - ăn tối - massage - sb</t>
  </si>
  <si>
    <t>29B 14188</t>
  </si>
  <si>
    <t>Lê Hữu Tuấn</t>
  </si>
  <si>
    <t>HD 0935 562 032</t>
  </si>
  <si>
    <t>ACE1306163</t>
  </si>
  <si>
    <t>đón LJ về khách sạn Sunrise</t>
  </si>
  <si>
    <t>SUNRISE HỘI AN - SHOP HỒ NGHINH - ĂN TRƯA P-HỐ BIỂN - HUẾ - ĐẠI NỘI - THIÊN MỤ - TẮM KHAONGS MỸ AN - KS INDOCHINA/ KS - TUWJ ĐỨC - KHẢI ĐỊNH - ĂN TRƯA CỘI NGUỒN - BÀ NÀ - LOTUS - TRẦN HƯNG ĐẠO - CAFE TEM PLE - PVĐ - ĂN TỐI - MASSAGE - SB</t>
  </si>
  <si>
    <t>15/06/2016 9:34:00 AM</t>
  </si>
  <si>
    <t>Đi tiêp lệnh ACEACE25051626</t>
  </si>
  <si>
    <t>ACE1406164</t>
  </si>
  <si>
    <t>tại Mường Thanh</t>
  </si>
  <si>
    <t>Đi theo yêu cầu - tiễn</t>
  </si>
  <si>
    <t>ks - bt đn - ăn bá lộc - hội an - mỹ sơn - shop noni - latex - ăn tối - chợ hàn - ks/ ks - huế - ăn trưa - đại nội - thiên mụ - mỹ an - nh an phước - ks huế / ks - bà nà - đn - ăn tối  - masssage - sb</t>
  </si>
  <si>
    <t>18/06/2016 1:08:00 PM</t>
  </si>
  <si>
    <t>đi tiếp lệnh ACE 25051629 NGÀY 13/06</t>
  </si>
  <si>
    <t>ACE25051625</t>
  </si>
  <si>
    <t>ĐÓN LJ TOUR THEO YC</t>
  </si>
  <si>
    <t>sb - ks mercure / ks - nhs - sơn trà - ăn trưa - cafe alacarte - hội an - ăn tối - phố đêm - huế - ks huế/ ks - city huế - ăn tối - massage - ks/ ks - hải vân pass -  đn - shop - noni - con gà - cao đài - ks mercure - ăn trưa - bà nà - shop áo dài - shop abc - ăn tối - cafe - sb</t>
  </si>
  <si>
    <t>mr Hùng 01204044003</t>
  </si>
  <si>
    <t>ACE25051629</t>
  </si>
  <si>
    <t>đón chuyến BX về khách sạn Mường Thanh, HD là Mr Anh 0935 833 797</t>
  </si>
  <si>
    <t>sb - ks mường thanh/ ks - massage - ăn trưa - nhs - hội an - thanh hà - chợ đêm - ăn tối - ks/ks - bt đn - ăn bá lộc - hội an - mỹ sơn - shop noni - latex - ăn tối - chợ hàn - ks/ ks - huế - ăn trưa - đại nội - thiên mụ - mỹ an - nh an phước - ks huế / ks - bà nà - đn - ăn tối  - masssage - sb</t>
  </si>
  <si>
    <t>18/06/2016 12:58:00 PM</t>
  </si>
  <si>
    <t>xe 04499  đi tiếp</t>
  </si>
  <si>
    <t>ACE25051634</t>
  </si>
  <si>
    <t>đón chuyến BX về ks olalani, hd là Mr Hùng 01206 114 327</t>
  </si>
  <si>
    <t>sb - ks olalani / ks - chang dam - linh ứng - hội an - ăn fullmoon - ks/ ks - noni - con gà - cao đài - nhs - latex - phố biển - hải vân pass - đại nội - nh seoul - ks indochina / ks - tự đức - khải định - thanh tâm - bà nà - massage hạnh - shop - ăn tối - sb</t>
  </si>
  <si>
    <t>ACE09061611</t>
  </si>
  <si>
    <t>đón BX về Ks mercure</t>
  </si>
  <si>
    <t>SB - KSMERCURE / KS  -LINH ỨNG - NH AIRANG - NHS - THANH HÀ - HỘI ĂN - ĂN TỐI BÁ TRUYỀN - KMART - KS/MERCURE - CAO ĐÀI - CON GÀ - BT ĐN - SHOP - ĂN TRƯA - HẢI VÂN PASS - HUẾ - ĐẠI NỘI - THIÊN MỤ - ĂN TỐI - KS HUẾ / KS - TỰ ĐỨC - KHẢI ĐỊNH - ĐN - ĂN TRƯA - BÀ NÀ - SHOP - ĂN TỐI - MASSAGE - SB</t>
  </si>
  <si>
    <t>YC ko đảo đổi xe</t>
  </si>
  <si>
    <t>16/06/2016 12:47:00 PM</t>
  </si>
  <si>
    <t>XE 06031 ĐI TIẾP</t>
  </si>
  <si>
    <t>ACE25051633</t>
  </si>
  <si>
    <t>Đón chuyến LJ về khách sạn Mercure, HD yêu cầu anh Long 0905 194 379 đi</t>
  </si>
  <si>
    <t>sb - mercure / ks - con gà - cao đài - nhs - sơn trà - ăn trưa - thanh hà - hội an - ăn tối - cafe temple - huế - ks làng hành hương./ ks - ăn trưa - đại nội - khải định - thiên mụ - đông ba - ăn tối - ks/ ks - bà nà - shop -  shop  - ăn tối - thuyền - massage - sb</t>
  </si>
  <si>
    <t>Duyen 01225580997</t>
  </si>
  <si>
    <t>ACE25051628</t>
  </si>
  <si>
    <t>Đón chuyến BX về ks Golden sand</t>
  </si>
  <si>
    <t>sb - ks golden sand/ ks - ăn trưa - hội an - thanh hà - ks - ăn tối - chợ đêm - ks/ ks - nhs - con gà - cao đài - linh ứng - shop - ăn trưa - hải vân pass - đông ba - đại nội - ăn tối - ks indochina/ ks - tự đức - khải định - lăng cô - bà nà - shop - ăn tối - massage - sb</t>
  </si>
  <si>
    <t>16/06/2016 11:49:00 AM</t>
  </si>
  <si>
    <t>20/06/2016 6:03:00 PM</t>
  </si>
  <si>
    <t>ACE25051624</t>
  </si>
  <si>
    <t>đón  chuyến OZ về khách sạn Mercure, HD là Ms Chi 01286551424</t>
  </si>
  <si>
    <t>sb - ks mercure ./ ks - golf đn - massage - ks - bé mặn - karaoke / ks - golf - ăn tối - ks - karaoke / ks - golf - massage - ăn tối nct - cafe bachj đằng - sb</t>
  </si>
  <si>
    <t>29B 07724</t>
  </si>
  <si>
    <t>Nguyễn Thanh Thu</t>
  </si>
  <si>
    <t>Ms Chi 01286551424</t>
  </si>
  <si>
    <t>ACE25051627</t>
  </si>
  <si>
    <t>đón BX về khách sạn Olalani</t>
  </si>
  <si>
    <t>SB - KS OLALANI / KS - ĂN TRƯA - HỘI AN - THANH HÀ - ĂN TỐI - KS/ KS - ĂN TRƯA - BÀ NÀ - ĂN TỐI - KS/ KS - CON GÀ - CAO ĐÀI - SHOP - CHỢ HÀN - ĂN TỐI - MASSGAE - SB</t>
  </si>
  <si>
    <t>14/06/2016 11:42:00 AM</t>
  </si>
  <si>
    <t>ms Duyen 01225580997</t>
  </si>
  <si>
    <t>ACE1606162</t>
  </si>
  <si>
    <t>Ks mercure - đi theo yêu cầu</t>
  </si>
  <si>
    <t>MERCURE - CAO ĐÀI - CON GÀ - BT ĐN - SHOP - ĂN TRƯA - HẢI VÂN PASS - HUẾ - ĐẠI NỘI - THIÊN MỤ - ĂN TỐI - KS HUẾ / KS - TỰ ĐỨC - KHẢI ĐỊNH - ĐN - ĂN TRƯA - BÀ NÀ - SHOP - ĂN TỐI - MASSAGE - SB</t>
  </si>
  <si>
    <t>đi tiếp lệnh ACE 09061611</t>
  </si>
  <si>
    <t>18/06/2016 1:20:00 PM</t>
  </si>
  <si>
    <t>MỞ MÁY LẠNH CHO KHÁCH 2 TIẾNG</t>
  </si>
  <si>
    <t>ACE25051631</t>
  </si>
  <si>
    <t>đón BX về mercure,</t>
  </si>
  <si>
    <t>SB - KS MERCURE/ KS - CAO ĐÀI - CON GÀ - LINH ỨNG - ĂN TRƯA - NHS - THANH HÀ - HỘI AN - ĂN TỐI - HUẾ - KS LÀNG HÀNH HƯƠNG / KS - ĂN TRƯA - ĐẠI NỘI - TỰ ĐỨC - KHẢI ĐỊNH - LINH MỤ - ĐÔNG BA - ĂN TỐI - KS/ KS - ĂN TRƯA - LĂNG CÔ - BÀ NÀ - ĐN - SHOP - ĂN TỐI -  THUYỀN SÔNG HÀN - MASSAGE - SB</t>
  </si>
  <si>
    <t>25/06/2016 1:01:00 PM</t>
  </si>
  <si>
    <t>Bich 094 441 0609</t>
  </si>
  <si>
    <t>ACE25051626</t>
  </si>
  <si>
    <t>SB - KS SUNRISE / KS - NHS - CON GÀ - CAO ĐÀI - ĂN TRƯA - MASSAGE - HỘI AN - THANH HÀ - PHỐ ĐÊM - ĂN TỐI - KS/SUNRISE HỘI AN - SHOP HỒ NGHINH - ĂN TRƯA P-HỐ BIỂN - HUẾ - ĐẠI NỘI - THIÊN MỤ - TẮM KHAONGS MỸ AN - KS INDOCHINA/ KS - TUWJ ĐỨC - KHẢI ĐỊNH - ĂN TRƯA CỘI NGUỒN - BÀ NÀ - LOTUS - TRẦN HƯNG ĐẠO - CAFE TEM PLE - PVĐ - ĂN TỐI - MASSAGE - SB</t>
  </si>
  <si>
    <t>13/06/2016 2:53:00 PM</t>
  </si>
  <si>
    <t>XE 04499 ĐI TIẾP</t>
  </si>
  <si>
    <t>ACE28061616</t>
  </si>
  <si>
    <t>1 xe 30 đi ngày 30~3/7 đón chuyến LJ về khách sạn Le belhamy</t>
  </si>
  <si>
    <t xml:space="preserve">SB - LEBELHAMY / KS - NH SÔNG HÀN - SƠN TRÀ - GỐM THANH HÀ - CITY HỘI AN NH FULLMOON - KS/đón lebelhamy - hải vân pass - nh seoul -  đại nội - đông ba - tự đức - khải định - đn - nh madam lân - ks/ ks - nhs - ăn trưa - lẩu đn - bà nà - shop latex - ăn tối - massage - sb </t>
  </si>
  <si>
    <t>( khách đăt  29c điều 45c chạy thay đón sb -&gt; khách YC đi 45c : giá hỗ trợ)</t>
  </si>
  <si>
    <t>Mr Duc 0989852095</t>
  </si>
  <si>
    <t xml:space="preserve">XE 8872 ĐI TIẾP </t>
  </si>
  <si>
    <t>ACE1106169</t>
  </si>
  <si>
    <t>Chuyến bay em báo sau, HD là Ms Hân 0905 272 493</t>
  </si>
  <si>
    <t>sb - fullman / ks - nh kim đô - con gà - nhs - alacarte - lottemart - nhs sông hàn - ks/ ks - mỹ sơn - nhck - hội an - ăn tối fullmoon - hội an - ks/ ks - bà nà - massgae - nh ngon - linh ứng - sb</t>
  </si>
  <si>
    <t>29B 10408</t>
  </si>
  <si>
    <t>Trần Văn Trọng</t>
  </si>
  <si>
    <t>21/06/2016 3:50:00 PM</t>
  </si>
  <si>
    <t>ACE01061621</t>
  </si>
  <si>
    <t>đón chuyến BX về khách sạn Mercure</t>
  </si>
  <si>
    <t>SB - KS MERCURE / KS - ĂN TRƯA - NHS - HỘI AN - HUẾ -/ KS HUẾ - KHẢI ĐỊNH - TỰ ĐỨC - ĂN TRƯA - ĐẠI NỘI - THIÊN MỤ - ĐÔNG BA - MASSAGE - ĂN TỐI - SUỐI KHOÁNG MỸ AN - KS / KS - HẢI VÂN PASS - ĐN - ĂN TRƯA - LATEX - BÀ NÀ - LINH ỨNG - ĂN TỐI - XÍCH LÔ - MASSAGE - SB</t>
  </si>
  <si>
    <t>29B 12035</t>
  </si>
  <si>
    <t>Hoàng Gia Lương</t>
  </si>
  <si>
    <t>Mr Bao 090 1997127</t>
  </si>
  <si>
    <t>ACE25051630</t>
  </si>
  <si>
    <t>Đón sb LJ - Ks Sunrise ( tour theo YC)</t>
  </si>
  <si>
    <t>SB - SUNRISE HỘI AN / KS - ĂN TRƯA - THANH HÀ - HỘI AN - ĂN TỐI - HỘI AN - KS/ KS - NHS - CON GÀ - CAO ĐÀI - LATEX - ĂN TRƯA - HẢI VÂN PASS - KHẢI ĐỊNH - TỰ ĐỨC - ĂN TỐI - KS HUẾ - BIỂN THUẬN AN - KS/ KS  - ĐẠI NOOIN - ĂN TRƯA - BÀ NÀ - NONI - LINH ỨNG - CAFE - ĂN TỐI - MASSAGE - SB</t>
  </si>
  <si>
    <t>29B 10919</t>
  </si>
  <si>
    <t>Bùi Hữu Tùng</t>
  </si>
  <si>
    <t>24/06/2016 12:06:00 PM</t>
  </si>
  <si>
    <t>ACE1606167</t>
  </si>
  <si>
    <t>tại Sunnrise</t>
  </si>
  <si>
    <t>PHÚ LỘC VIÊN - SUNRISE HỘI AN - ĂN CHEONG DAM - LOTTE MART  - MASSAGE - VINCOM - INTERCON - PHÚ LỘC VIÊN - KS  / KS - HỘI AN - ĂN TỐI FULLMOON - HỘI AN - KS</t>
  </si>
  <si>
    <t>18/06/2016 11:41:00 AM</t>
  </si>
  <si>
    <t>Lụa 0935.032.043</t>
  </si>
  <si>
    <t>ACE11061610</t>
  </si>
  <si>
    <t>Ngày 30~3 book thêm 1 xe 16, đón OZ về khách sạn Vian</t>
  </si>
  <si>
    <t>sb - ks vian / ks - golf - ks - hội an - ăn tối - karaoke - ks/ ks - golf - massage lý thường kiệt -  crown - haiyan - ks - crown - ks/ ks - golf bà nà - nh da rang - - crown - massage - shop - crown - cafe - sb</t>
  </si>
  <si>
    <t>Đặng Công Sĩ</t>
  </si>
  <si>
    <t>ACE25051622</t>
  </si>
  <si>
    <t>Đón sb BX 371 ks GolfdenSand tour theo YC</t>
  </si>
  <si>
    <t>SB - KS GOLDEN SAND/ KS - NH LÊ BÁ TRUYỀN - THANH HÀ - HỘI AN - NH FULLMOON - HỘI AN - KS/ KS - AZURA - NON NƯỚC - CAO ĐÀI - CON GÀ - LINH ỨNG - SHOP LATEX - NH HAIYAN - HẢI VÂN PASS - ĐẠI NỘI - THIÊN MỤ -  NH SEOUL - KS INDOCHINA . / KS - TỰ ĐỨC - KHẢI ĐỊNH - NH MEKONG - BÀ NÀ - MASSAGE - SHOP NONI - SHOP ÁO DÀI - NH SÔNG HÀN - SB</t>
  </si>
  <si>
    <t>ACE07061611</t>
  </si>
  <si>
    <t>đón chuyến VN 7163 11h00 / VN 1542 về khách sạn Minh toàn</t>
  </si>
  <si>
    <t>sb - nh hàn quốc - bt chăm - cao đài - con gà - chợ hàn - ks minh toàn - nh madam lân - ks/ ks - ăn trưa - linh ứng - hội an - nh trần xuân - massage - ks/ ks - hải vân -pass - nh nam châu - thiên mụ - đại nội - tự đức - khải định - sb phú bài</t>
  </si>
  <si>
    <t>29B 01633</t>
  </si>
  <si>
    <t>Lưu Hoàng Anh</t>
  </si>
  <si>
    <t>13/06/2016 1:22:00 PM</t>
  </si>
  <si>
    <t>BH : Ms Hai</t>
  </si>
  <si>
    <t>ACE01061614</t>
  </si>
  <si>
    <t>tại 415 Nguyễn Hữu thọ</t>
  </si>
  <si>
    <t>ĐN - bến tàu đi đảo Lý Sơn - ĐN</t>
  </si>
  <si>
    <t>Xe nằm lại khách trả tiền ăn nghỉ</t>
  </si>
  <si>
    <t>Lụa 0935 032 043</t>
  </si>
  <si>
    <t>ACE0507168</t>
  </si>
  <si>
    <t xml:space="preserve"> tại lebehamy </t>
  </si>
  <si>
    <t xml:space="preserve">  đón lebelhamy - hải vân pass - nh seoul -  đại nội - đông ba - tự đức - khải định - đn - nh madam lân - ks/ ks - nhs - ăn trưa - lẩu đn - bà nà - shop latex - ăn tối - massage - sb </t>
  </si>
  <si>
    <t xml:space="preserve"> Nguyễn Ngọc Sơn </t>
  </si>
  <si>
    <t>( mở máy lạnh 2 tiếng cho khách)</t>
  </si>
  <si>
    <t>KOREA3011163</t>
  </si>
  <si>
    <t>VDD1203J3-HANA</t>
  </si>
  <si>
    <t>Huong 094-975-0942</t>
  </si>
  <si>
    <t>KOREA3011164</t>
  </si>
  <si>
    <t>VDD1202J9(G)-HANA</t>
  </si>
  <si>
    <t>Nguyễn Thanh Thanh</t>
  </si>
  <si>
    <t>Ms Hải 0120 601 3020</t>
  </si>
  <si>
    <t>KOREA3011166</t>
  </si>
  <si>
    <t>AVP741161203BXG</t>
  </si>
  <si>
    <t>Linh 012 0739 5939</t>
  </si>
  <si>
    <t>KOREA3011167</t>
  </si>
  <si>
    <t>AVP741161204BXG</t>
  </si>
  <si>
    <t>Khoa 090 351 5891</t>
  </si>
  <si>
    <t>KOREA3011168</t>
  </si>
  <si>
    <t>Mr Lee</t>
  </si>
  <si>
    <t>Mr Duy 0905532341</t>
  </si>
  <si>
    <t>KOREA3011169</t>
  </si>
  <si>
    <t>AVQPG3161205VNS</t>
  </si>
  <si>
    <t>Ms Na 0905 813 858</t>
  </si>
  <si>
    <t>KOREA30111610</t>
  </si>
  <si>
    <t>AVP741161205LJ4	4</t>
  </si>
  <si>
    <t>KOREA30111611</t>
  </si>
  <si>
    <t>EUNHAWORLD AIR</t>
  </si>
  <si>
    <t>KOREA30111612</t>
  </si>
  <si>
    <t>AVG130161207KEB</t>
  </si>
  <si>
    <t>Mr Phước 0127 922 8882</t>
  </si>
  <si>
    <t>KOREA30111613</t>
  </si>
  <si>
    <t>AVP741161208LJ4</t>
  </si>
  <si>
    <t>Ms Anh 01262777038</t>
  </si>
  <si>
    <t>KOREA30111614</t>
  </si>
  <si>
    <t>AVP741161208LJG</t>
  </si>
  <si>
    <t>Mr Nam 0906619140</t>
  </si>
  <si>
    <t>ps bà nà</t>
  </si>
  <si>
    <t>KOREA30111615</t>
  </si>
  <si>
    <t>AVP130161208KEH1</t>
  </si>
  <si>
    <t>Mr Miên 090 650 0878</t>
  </si>
  <si>
    <t>KOREA30111616</t>
  </si>
  <si>
    <t>AVQ731161210BX71</t>
  </si>
  <si>
    <t>KOREA30111618</t>
  </si>
  <si>
    <t>AVP741161220LJ4 	4</t>
  </si>
  <si>
    <t>KOREA01121633</t>
  </si>
  <si>
    <t>AVP130161204TWE</t>
  </si>
  <si>
    <t>Ms Thu 0935 702 931</t>
  </si>
  <si>
    <t>KOREA01121634</t>
  </si>
  <si>
    <t>AVQ741161212BX1</t>
  </si>
  <si>
    <t>sb - ks pullman / ks - linh ứng - nhs - hội an - ăn trưa lê bá truyền - thanh hà - hội an - ăn tối fullmoon - massage - ks</t>
  </si>
  <si>
    <t>Mr Hiệp 0936316569</t>
  </si>
  <si>
    <t>KOREA01121635</t>
  </si>
  <si>
    <t>AVG131161212OZA</t>
  </si>
  <si>
    <t>Ms Nguyệt 0905124297</t>
  </si>
  <si>
    <t>KOREA01121636</t>
  </si>
  <si>
    <t>AVQ741161213BX1</t>
  </si>
  <si>
    <t>KOREA01121637</t>
  </si>
  <si>
    <t>GLOBAL EUROPA 	4</t>
  </si>
  <si>
    <t>Mr Quan 0918 418 118</t>
  </si>
  <si>
    <t>KOREA01121638</t>
  </si>
  <si>
    <t>AVP741161214BXG</t>
  </si>
  <si>
    <t>29B 12408</t>
  </si>
  <si>
    <t>Trần Quyết Tiến</t>
  </si>
  <si>
    <t>KOREA01121612</t>
  </si>
  <si>
    <t>AVQ741161215LJ1</t>
  </si>
  <si>
    <t>KOREA01121614</t>
  </si>
  <si>
    <t>AVG130161216OZA</t>
  </si>
  <si>
    <t>KOREA01121615</t>
  </si>
  <si>
    <t>AVP130161216TWQ	AVP130161216TWQ</t>
  </si>
  <si>
    <t>Mr Việt 0905447439.</t>
  </si>
  <si>
    <t>KOREA01121616</t>
  </si>
  <si>
    <t>AVG130161216KEA</t>
  </si>
  <si>
    <t>KOREA01121639</t>
  </si>
  <si>
    <t>AVP132161218LJ1</t>
  </si>
  <si>
    <t>Ms Nhien 01202 757 208</t>
  </si>
  <si>
    <t>KOREA01121640</t>
  </si>
  <si>
    <t>AVP130161219VNC</t>
  </si>
  <si>
    <t>KOREA01121642</t>
  </si>
  <si>
    <t>AVG752161221BXJ</t>
  </si>
  <si>
    <t>SB - KS FULLMAN/</t>
  </si>
  <si>
    <t>Ms lan 0932 832 777</t>
  </si>
  <si>
    <t>KOREA01121643</t>
  </si>
  <si>
    <t>AVP741161222LJG</t>
  </si>
  <si>
    <t>Ms Hieu 01686 911 668</t>
  </si>
  <si>
    <t>KOREA01121644</t>
  </si>
  <si>
    <t>AVP741161222BXG</t>
  </si>
  <si>
    <t>mr Quảng 0904010781</t>
  </si>
  <si>
    <t>KOREA01121646</t>
  </si>
  <si>
    <t>AVG131161225OZA</t>
  </si>
  <si>
    <t>Ms Tuyền 0906 563 357</t>
  </si>
  <si>
    <t>KOREA01121647</t>
  </si>
  <si>
    <t>AVG131161225OZQ</t>
  </si>
  <si>
    <t>KOREA01121648</t>
  </si>
  <si>
    <t>AVQ741161226BX4</t>
  </si>
  <si>
    <t>29B 17913</t>
  </si>
  <si>
    <t>Ngô Văn Tuyển</t>
  </si>
  <si>
    <t>KOREA01121649</t>
  </si>
  <si>
    <t>AVP741161226LJ4</t>
  </si>
  <si>
    <t>KOREA01121651</t>
  </si>
  <si>
    <t>AVP1301612297CA</t>
  </si>
  <si>
    <t>29B 09883</t>
  </si>
  <si>
    <t>Đỗ Duy Phúc</t>
  </si>
  <si>
    <t>Ms Y 0905 772 411</t>
  </si>
  <si>
    <t>KOREA01121652</t>
  </si>
  <si>
    <t>AVQJ221612297CB</t>
  </si>
  <si>
    <t>KOREA01121655</t>
  </si>
  <si>
    <t>AVP741161231LJG</t>
  </si>
  <si>
    <t>KOREA02121660</t>
  </si>
  <si>
    <t>AVP741161213BXG</t>
  </si>
  <si>
    <t>sb - ks mercure / ks - city đn  - ks</t>
  </si>
  <si>
    <t>KOREA02121662</t>
  </si>
  <si>
    <t>AVP132161214VN1</t>
  </si>
  <si>
    <t>sb - ks vinh hưng hội an - ăn tối lê bá truyền - ks</t>
  </si>
  <si>
    <t>Ms Ly 01207 163 812</t>
  </si>
  <si>
    <t>KOREA02121663</t>
  </si>
  <si>
    <t>AVP130161215LJE</t>
  </si>
  <si>
    <t>sb - ăn trưa - ks royla lotus - linh ứng - con gà -cao đài - ăn tối - massage - ks / ks - huế - ăn trưa - thiên mụ - đại nội - đông ba - khải định - minh mạng - đn - ăn tối - massage - ks/ ks - noni shop - ăn trưa - nhs-  vincom - alacarte - massage - ăn tối - ks / ks - sb</t>
  </si>
  <si>
    <t>KOREA02121664</t>
  </si>
  <si>
    <t>AVP132161216LJ1 	17</t>
  </si>
  <si>
    <t>LAN 090 552 3757</t>
  </si>
  <si>
    <t>KOREA02121665</t>
  </si>
  <si>
    <t>AVG131161218OZA</t>
  </si>
  <si>
    <t>29B 14199</t>
  </si>
  <si>
    <t>Lê Văn Giang</t>
  </si>
  <si>
    <t>KOREA02121670</t>
  </si>
  <si>
    <t>AVP130161222KEA</t>
  </si>
  <si>
    <t>KOREA02121672</t>
  </si>
  <si>
    <t>AVP741161224LJM</t>
  </si>
  <si>
    <t>29B 12370</t>
  </si>
  <si>
    <t>Nguyễn Văn Trường</t>
  </si>
  <si>
    <t>KOREA0512163</t>
  </si>
  <si>
    <t>Tại Furama</t>
  </si>
  <si>
    <t>ks  Furama - con gà - lottemart - hội an night - nh đông dương - sb/</t>
  </si>
  <si>
    <t>Nguyễn Lê Hoàng Việt</t>
  </si>
  <si>
    <t>Mr Đức 0989852095</t>
  </si>
  <si>
    <t>KOREA08121646</t>
  </si>
  <si>
    <t>AVP130161211TWF</t>
  </si>
  <si>
    <t>KOREA08121647</t>
  </si>
  <si>
    <t>AVP130161211TWQ</t>
  </si>
  <si>
    <t>KOREA08121651</t>
  </si>
  <si>
    <t>GLOBAL AIR TRAVEL</t>
  </si>
  <si>
    <t>sb - bãi (ko đón đc khách)</t>
  </si>
  <si>
    <t>Ko có h.dẫn - cầm biển đón khách</t>
  </si>
  <si>
    <t>KOREA08121653</t>
  </si>
  <si>
    <t>AVP130161219OZA</t>
  </si>
  <si>
    <t>KOREA08121654</t>
  </si>
  <si>
    <t>AVP741161219LJ4 	3</t>
  </si>
  <si>
    <t>KOREA08121655</t>
  </si>
  <si>
    <t>AVG131161222KEA</t>
  </si>
  <si>
    <t>Lan 0120 833 6278</t>
  </si>
  <si>
    <t>KOREA08121656</t>
  </si>
  <si>
    <t>AVP130161231VNA</t>
  </si>
  <si>
    <t>KOREA12121652</t>
  </si>
  <si>
    <t>AVP741161226LJ6</t>
  </si>
  <si>
    <t>KOREA12121654</t>
  </si>
  <si>
    <t>AVG131161229OZA</t>
  </si>
  <si>
    <t>Mr Bao Thang 0985 535 953</t>
  </si>
  <si>
    <t>KOREA12121655</t>
  </si>
  <si>
    <t>AVP741161229BXG</t>
  </si>
  <si>
    <t>KOREA13121654</t>
  </si>
  <si>
    <t>AVP741161220LJ4</t>
  </si>
  <si>
    <t>29B 17777</t>
  </si>
  <si>
    <t>Đỗ Văn Quá</t>
  </si>
  <si>
    <t>Ms Linh 01207 395 939</t>
  </si>
  <si>
    <t>KOREA1412163</t>
  </si>
  <si>
    <t>Tại ĐN</t>
  </si>
  <si>
    <t>KOREA1412162</t>
  </si>
  <si>
    <t>ks vinh hứng 2 hội an - ăn trưa - massage - linh ứng - bảo tàng đn - con gà - cao đài - ăn tối - ks grand mercure / ks - huế - chợ đông ba - đại nội - ăn trưa - thiên mụ - khải định  - tự đức - ks indochine  - ăn tối-  ks / ks - ăn trưa lăng cô - nhs - abc latex - cà phê temple - massage - ăn tối - sb</t>
  </si>
  <si>
    <t>KOREA16121620</t>
  </si>
  <si>
    <t>tại SN ĐN</t>
  </si>
  <si>
    <t>AVP741161225LJ4</t>
  </si>
  <si>
    <t>Ms Trang 0122 347 4494</t>
  </si>
  <si>
    <t>KOREA16121644</t>
  </si>
  <si>
    <t>tại KS Vinpearl  - 박소영님</t>
  </si>
  <si>
    <t>ks vinpearl - sb</t>
  </si>
  <si>
    <t>ko có h.dẫn vào lễ tân hỏi đón khách</t>
  </si>
  <si>
    <t>KOREA19121629</t>
  </si>
  <si>
    <t>AVP130161226LJH</t>
  </si>
  <si>
    <t>KOREA1912164</t>
  </si>
  <si>
    <t>Tại Sea Garden</t>
  </si>
  <si>
    <t>ks sea garden - ks pilgrimage village huế</t>
  </si>
  <si>
    <t>lụa 0935 032 043</t>
  </si>
  <si>
    <t>KOREA20121630</t>
  </si>
  <si>
    <t>0 ( psinh mới)</t>
  </si>
  <si>
    <t>Ms Huyen 0906 070 764</t>
  </si>
  <si>
    <t>KOREA20121631</t>
  </si>
  <si>
    <t>KOREA21121613</t>
  </si>
  <si>
    <t>Tại nhà số 18, đường số 2, Phúc Lộc Viên</t>
  </si>
  <si>
    <t>Tại nhà số 18, đường số 2, Phúc Lộc Viên -sb - ks Boutigne hội an/</t>
  </si>
  <si>
    <t>Nguyên Thế Nhân</t>
  </si>
  <si>
    <t>KOREA2212162</t>
  </si>
  <si>
    <t>KOREA2312169</t>
  </si>
  <si>
    <t>ks one opera - golf qn - ăn trưa - ks - massage - ks - ăn tối - ks/ ks - golf qn - linh ứng - ăn tối - massage - sb</t>
  </si>
  <si>
    <t>KOREA2412163</t>
  </si>
  <si>
    <t>tại Phúc lộc Viên</t>
  </si>
  <si>
    <t>KOREA26121679</t>
  </si>
  <si>
    <t>PSinh</t>
  </si>
  <si>
    <t>Mr Sơn 0905144245</t>
  </si>
  <si>
    <t>KOREA27121678</t>
  </si>
  <si>
    <t>ps</t>
  </si>
  <si>
    <t>KOREA27121679</t>
  </si>
  <si>
    <t>29A 93850</t>
  </si>
  <si>
    <t>Tô Dương Hùng</t>
  </si>
  <si>
    <t>Ms Binh 0919  601 029</t>
  </si>
  <si>
    <t>Stt</t>
  </si>
  <si>
    <t>Giá theo bill thực tế</t>
  </si>
  <si>
    <r>
      <t xml:space="preserve">SB - KS MINH TOÀN GALAXY/ KS - GOLF ĐN - CA FE TƯỜNG VI - ĂN NH KIBIHOME DECOR- KS - ĂN MADAMME LÂN - KS/ KS - </t>
    </r>
    <r>
      <rPr>
        <sz val="11"/>
        <color rgb="FFFF0000"/>
        <rFont val="MS Sans Serif"/>
        <family val="2"/>
      </rPr>
      <t>GOLF BÀ NÀ - BÀ NÀ</t>
    </r>
    <r>
      <rPr>
        <sz val="11"/>
        <color theme="1"/>
        <rFont val="MS Sans Serif"/>
        <family val="2"/>
      </rPr>
      <t xml:space="preserve"> - KS - ĂN NH HÀN QUỐC - LÝ THƯỜNG KIỆT - KS/ KS - GOLF MONTGOMERIE   - KS MƯỜNG THANH - GOLF MONTGOMERIE  - VINCOM- NH HÀN QUỐC - MASAGE - SB/</t>
    </r>
  </si>
  <si>
    <r>
      <t xml:space="preserve">SB - OCEAN VILLA / KS - NHS - HỘI AN - SHOP FAMILY - MASSAGE - NH AIRANG - KS / KS - </t>
    </r>
    <r>
      <rPr>
        <sz val="11"/>
        <color rgb="FFFF0000"/>
        <rFont val="MS Sans Serif"/>
        <family val="2"/>
      </rPr>
      <t>BÀ NÀ</t>
    </r>
    <r>
      <rPr>
        <sz val="11"/>
        <color theme="1"/>
        <rFont val="MS Sans Serif"/>
        <family val="2"/>
      </rPr>
      <t xml:space="preserve"> - MASSAGE - NH HÀN QUỐC - KMART - KS/ KS - SHOP NONI - NH KIM ĐÔ - CON GÀ - CAO ĐÀI - LATEX - MASSAGE NHƯ TÂM - NH CHEONG DAM - SB</t>
    </r>
  </si>
  <si>
    <r>
      <t xml:space="preserve">sbđn - huế - ks indochine huế / ks - city huế - </t>
    </r>
    <r>
      <rPr>
        <sz val="11"/>
        <color rgb="FFFF0000"/>
        <rFont val="MS Sans Serif"/>
        <family val="2"/>
      </rPr>
      <t>đèo hải vân</t>
    </r>
    <r>
      <rPr>
        <sz val="11"/>
        <color theme="1"/>
        <rFont val="MS Sans Serif"/>
        <family val="2"/>
      </rPr>
      <t xml:space="preserve"> - đn - ks sunrise / ks - </t>
    </r>
    <r>
      <rPr>
        <sz val="11"/>
        <color rgb="FFFF0000"/>
        <rFont val="MS Sans Serif"/>
        <family val="2"/>
      </rPr>
      <t>bà nà</t>
    </r>
    <r>
      <rPr>
        <sz val="11"/>
        <color theme="1"/>
        <rFont val="MS Sans Serif"/>
        <family val="2"/>
      </rPr>
      <t xml:space="preserve"> - massage - city hội an - ăn tối - ks / ks - nhs - sb</t>
    </r>
  </si>
  <si>
    <r>
      <t xml:space="preserve">sb - ks One opera / ks - </t>
    </r>
    <r>
      <rPr>
        <sz val="11"/>
        <color rgb="FFFF0000"/>
        <rFont val="MS Sans Serif"/>
        <family val="2"/>
      </rPr>
      <t>golf bà nà -</t>
    </r>
    <r>
      <rPr>
        <sz val="11"/>
        <color theme="1"/>
        <rFont val="MS Sans Serif"/>
        <family val="2"/>
      </rPr>
      <t xml:space="preserve"> ăn nh kim đô- ks gopatel - ks One opera / ks - golf đn - nh hàn quốc - ks/ ks - golf mongomeria - nh bảo nam trân - shop  - sb/</t>
    </r>
  </si>
  <si>
    <r>
      <t>sb - ks Sunrise/ ks - nhs - con gà - cao đài - nh hàn quốc - rose massage - thanh hà - hôi an -  ăn tối  ks fullmoon- ks Sunrise/ ks - ăn tối nh madamelan - ks/ ks - đn plaza - chùa linh ứng - phở hồng -</t>
    </r>
    <r>
      <rPr>
        <sz val="11"/>
        <color rgb="FFFF0000"/>
        <rFont val="MS Sans Serif"/>
        <family val="2"/>
      </rPr>
      <t xml:space="preserve"> bà nà</t>
    </r>
    <r>
      <rPr>
        <sz val="11"/>
        <color theme="1"/>
        <rFont val="MS Sans Serif"/>
        <family val="2"/>
      </rPr>
      <t xml:space="preserve"> - cafe cộng - abc shop - nh hàn quốc - massage rose - sb/</t>
    </r>
  </si>
  <si>
    <r>
      <t>sb - hyatt/ ks -</t>
    </r>
    <r>
      <rPr>
        <sz val="11"/>
        <color rgb="FFFF0000"/>
        <rFont val="MS Sans Serif"/>
        <family val="2"/>
      </rPr>
      <t xml:space="preserve"> golf bà nà - bà nà </t>
    </r>
    <r>
      <rPr>
        <sz val="11"/>
        <color theme="1"/>
        <rFont val="MS Sans Serif"/>
        <family val="2"/>
      </rPr>
      <t xml:space="preserve">- ks/ ks -nhs -shop áo dài - con gà - cao đài - chợ hàn - shop -  linh ứng - </t>
    </r>
    <r>
      <rPr>
        <sz val="11"/>
        <color rgb="FFFF0000"/>
        <rFont val="MS Sans Serif"/>
        <family val="2"/>
      </rPr>
      <t xml:space="preserve">ks intercon </t>
    </r>
    <r>
      <rPr>
        <sz val="11"/>
        <color theme="1"/>
        <rFont val="MS Sans Serif"/>
        <family val="2"/>
      </rPr>
      <t xml:space="preserve">- massage lý thường kiệt - nh đông dương - cafe temple </t>
    </r>
    <r>
      <rPr>
        <sz val="11"/>
        <color rgb="FFFF0000"/>
        <rFont val="MS Sans Serif"/>
        <family val="2"/>
      </rPr>
      <t xml:space="preserve">- ks intercon ./ </t>
    </r>
    <r>
      <rPr>
        <sz val="11"/>
        <color theme="1"/>
        <rFont val="MS Sans Serif"/>
        <family val="2"/>
      </rPr>
      <t>ks - ăn lý tự trọng - hội an - lotte mart - thuyền - sb</t>
    </r>
  </si>
  <si>
    <r>
      <t xml:space="preserve">sb - ks grand mercure / ks - con gà - cao đài - linh ứng - ăn trưa - thanh hà - hội an - ăn tối fullmoon - chợ đêm - huế - ks pilgrimage / ks - khải định - tự đức - đại nội - thiên mụ - chợ đông ba - ăn tối - massage - ks / ks - </t>
    </r>
    <r>
      <rPr>
        <sz val="11"/>
        <color rgb="FFFF0000"/>
        <rFont val="MS Sans Serif"/>
        <family val="2"/>
      </rPr>
      <t xml:space="preserve">đèo hải vân </t>
    </r>
    <r>
      <rPr>
        <sz val="11"/>
        <color theme="1"/>
        <rFont val="MS Sans Serif"/>
        <family val="2"/>
      </rPr>
      <t xml:space="preserve">- shop - ăn trưa - </t>
    </r>
    <r>
      <rPr>
        <sz val="11"/>
        <color rgb="FFFF0000"/>
        <rFont val="MS Sans Serif"/>
        <family val="2"/>
      </rPr>
      <t>bà nà</t>
    </r>
    <r>
      <rPr>
        <sz val="11"/>
        <color theme="1"/>
        <rFont val="MS Sans Serif"/>
        <family val="2"/>
      </rPr>
      <t xml:space="preserve"> - shop - ăn tối - bến thuyền - massage - sb</t>
    </r>
  </si>
  <si>
    <r>
      <t xml:space="preserve">sb - ks grand mercure / ks - linh ứng - nhs - ăn trưa ck - hội an - ăn tối fullmoon - huế-  ks indochine huế / ks - đại nội - chợ đông ba - ăn trưa - thiên mụ - tự đức - khải định - massage - ăn tối-  ks indochine huế / ks - đn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nhà hàng hồng phúc - cao đài - con gà - abc latex - shop - ăn tối - massage - sb</t>
    </r>
  </si>
  <si>
    <r>
      <t>sb - ks sunrise hội an / ks -</t>
    </r>
    <r>
      <rPr>
        <sz val="11"/>
        <color rgb="FFFF0000"/>
        <rFont val="MS Sans Serif"/>
        <family val="2"/>
      </rPr>
      <t xml:space="preserve"> bà nà</t>
    </r>
    <r>
      <rPr>
        <sz val="11"/>
        <color theme="1"/>
        <rFont val="MS Sans Serif"/>
        <family val="2"/>
      </rPr>
      <t xml:space="preserve"> -ăn trưa hồng phúc - massage - thanh hà - hội an - ăn tối lê bá truyền - ks / ks - nhs - con gà - cao đài - linh ứng - ăn trưa - biển phạm văn dồng - shop - sb</t>
    </r>
  </si>
  <si>
    <r>
      <t xml:space="preserve">sb - ks Sunrise / ks - ăn nh ck - cầu cửa đại - thanh hà - quảng trường fullmond - kmard- ks/ ks - núi non nước - con gà -  ăn nh madamelan - chùa linh ứng - ks/ ks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shop noni- lẩu đn - late shop - biển phạm văn đồng -  abc latex - áo dài -  alacarte - viet foot - sb/</t>
    </r>
  </si>
  <si>
    <r>
      <t>sb - ks grand mercure / ks - golf đn - nhs - ăn tối - kmart - ks / ks - g</t>
    </r>
    <r>
      <rPr>
        <sz val="11"/>
        <color rgb="FFFF0000"/>
        <rFont val="MS Sans Serif"/>
        <family val="2"/>
      </rPr>
      <t xml:space="preserve">olf bà nà </t>
    </r>
    <r>
      <rPr>
        <sz val="11"/>
        <color theme="1"/>
        <rFont val="MS Sans Serif"/>
        <family val="2"/>
      </rPr>
      <t>- con gà - cao đài - massage-  ăn tối - ks  / ks - golf quảng nam - ks - golf - ăn tối - alacarte - sb</t>
    </r>
  </si>
  <si>
    <r>
      <t>sb - ks mường thanh đn / ks - linh ứng - cao đài - ăn trưa -</t>
    </r>
    <r>
      <rPr>
        <sz val="11"/>
        <color rgb="FFFF0000"/>
        <rFont val="MS Sans Serif"/>
        <family val="2"/>
      </rPr>
      <t xml:space="preserve"> bà nà -</t>
    </r>
    <r>
      <rPr>
        <sz val="11"/>
        <color theme="1"/>
        <rFont val="MS Sans Serif"/>
        <family val="2"/>
      </rPr>
      <t xml:space="preserve"> ăn tối-  cà phê - kmart - ks / ks - shop - ăn trưa-  nhs - cà phê - massage - ăn tối - ks / ks - ăn trưa - </t>
    </r>
    <r>
      <rPr>
        <sz val="11"/>
        <color rgb="FFFF0000"/>
        <rFont val="MS Sans Serif"/>
        <family val="2"/>
      </rPr>
      <t>đèo hải vân</t>
    </r>
    <r>
      <rPr>
        <sz val="11"/>
        <color theme="1"/>
        <rFont val="MS Sans Serif"/>
        <family val="2"/>
      </rPr>
      <t xml:space="preserve"> - shop - hội an - ăn tối - cà phê-  vincom - massage - sb</t>
    </r>
  </si>
  <si>
    <r>
      <t>sb - ks mường thanh đn / ks - gold quảng nam - ăn trưa - golf đn-  ks - ăn tối - karaoke - ks / ks- g</t>
    </r>
    <r>
      <rPr>
        <sz val="11"/>
        <color rgb="FFFF0000"/>
        <rFont val="MS Sans Serif"/>
        <family val="2"/>
      </rPr>
      <t>old bà nà</t>
    </r>
    <r>
      <rPr>
        <sz val="11"/>
        <color theme="1"/>
        <rFont val="MS Sans Serif"/>
        <family val="2"/>
      </rPr>
      <t xml:space="preserve"> - vincom - ks  / ks - </t>
    </r>
    <r>
      <rPr>
        <sz val="11"/>
        <color rgb="FFFF0000"/>
        <rFont val="MS Sans Serif"/>
        <family val="2"/>
      </rPr>
      <t xml:space="preserve">golf laguna </t>
    </r>
    <r>
      <rPr>
        <sz val="11"/>
        <color theme="1"/>
        <rFont val="MS Sans Serif"/>
        <family val="2"/>
      </rPr>
      <t>- vincom -ăn tối - ks / ks - golf đn - massage - ăn tối - sb</t>
    </r>
  </si>
  <si>
    <r>
      <t xml:space="preserve">sb - ks grand mercure / ks - con gà - cao đài - massage - ăn trưa - nhs - hội an - huế - ăn tối - ks pilgrimage huế / ks huế - đại nội - ăn trưa - thiên mụ - chợ đông ba - khải định - ks - ăn tối - massage - ks / ks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ăn trưa - linh ứng - abc latex - bảo tàng chăm - ăn tối - massage - sb</t>
    </r>
  </si>
  <si>
    <r>
      <t xml:space="preserve">sb - ks mường thanh đn / ks - massage - ăn trưa - bảo tàng chăm - ks - ăn tối - ks / ks - massage - ăn trưa- noni shop </t>
    </r>
    <r>
      <rPr>
        <sz val="11"/>
        <color rgb="FFFF0000"/>
        <rFont val="MS Sans Serif"/>
        <family val="2"/>
      </rPr>
      <t>- bà nà -</t>
    </r>
    <r>
      <rPr>
        <sz val="11"/>
        <color theme="1"/>
        <rFont val="MS Sans Serif"/>
        <family val="2"/>
      </rPr>
      <t xml:space="preserve"> ăn tối - cà phê temple - ks / ks - shop - ăn trưa - con gà - cao đài - linh ứng - hội an - ăn tối - vincom - massage - sb</t>
    </r>
  </si>
  <si>
    <r>
      <t xml:space="preserve">sb - ks novotel / ks - golf đn - nhs - linh ứng - massage - ăn tối - ks / ks - golf quảng nam - ăn trưa fullmoon - hội an - abc latex - ăn tối - ks / ks-  ăn trưa hồng phúc- </t>
    </r>
    <r>
      <rPr>
        <sz val="11"/>
        <color rgb="FFFF0000"/>
        <rFont val="MS Sans Serif"/>
        <family val="2"/>
      </rPr>
      <t>bà nà -</t>
    </r>
    <r>
      <rPr>
        <sz val="11"/>
        <color theme="1"/>
        <rFont val="MS Sans Serif"/>
        <family val="2"/>
      </rPr>
      <t xml:space="preserve"> con gà - cao đài - ăn tối - massage - sb</t>
    </r>
  </si>
  <si>
    <r>
      <t xml:space="preserve">sb - ks luxury / ks - nhs - ăn trưa lê bá truyền - hội an - </t>
    </r>
    <r>
      <rPr>
        <sz val="11"/>
        <color rgb="FFFF0000"/>
        <rFont val="MS Sans Serif"/>
        <family val="2"/>
      </rPr>
      <t>rừng dừa 7 mẫu</t>
    </r>
    <r>
      <rPr>
        <sz val="11"/>
        <color theme="1"/>
        <rFont val="MS Sans Serif"/>
        <family val="2"/>
      </rPr>
      <t xml:space="preserve"> - massage - vincom - ăn tối - ks / ks - </t>
    </r>
    <r>
      <rPr>
        <sz val="11"/>
        <color rgb="FFFF0000"/>
        <rFont val="MS Sans Serif"/>
        <family val="2"/>
      </rPr>
      <t>bà nà</t>
    </r>
    <r>
      <rPr>
        <sz val="11"/>
        <color theme="1"/>
        <rFont val="MS Sans Serif"/>
        <family val="2"/>
      </rPr>
      <t xml:space="preserve"> - ăn tối - ks / ks - con gà - cao đài - linh ứng - massage - sb</t>
    </r>
  </si>
  <si>
    <r>
      <t xml:space="preserve">sb - hyatt / ks - golf quảng nam - ks - linh ứng - ăn tối - kmart - ks / ks - golf đn - ks - ăn trưa - con gà - cao đài - chợ hàn - nhs - hội an - ăn tối - massage - ks / ks - ăn trưa hồng phúc - </t>
    </r>
    <r>
      <rPr>
        <sz val="11"/>
        <color rgb="FFFF0000"/>
        <rFont val="MS Sans Serif"/>
        <family val="2"/>
      </rPr>
      <t>bà nà -</t>
    </r>
    <r>
      <rPr>
        <sz val="11"/>
        <color theme="1"/>
        <rFont val="MS Sans Serif"/>
        <family val="2"/>
      </rPr>
      <t xml:space="preserve"> vincom  -ăn tối-  massage - sb</t>
    </r>
  </si>
  <si>
    <r>
      <t xml:space="preserve">sb - ăn trưa - huế - minh mạng - khải định - thiên mụ - ăn tối-  ks indochine huế - đại nội - ăn trưa lăng cô - </t>
    </r>
    <r>
      <rPr>
        <sz val="11"/>
        <color rgb="FFFF0000"/>
        <rFont val="MS Sans Serif"/>
        <family val="2"/>
      </rPr>
      <t>bà nà</t>
    </r>
    <r>
      <rPr>
        <sz val="11"/>
        <color theme="1"/>
        <rFont val="MS Sans Serif"/>
        <family val="2"/>
      </rPr>
      <t xml:space="preserve"> - massage - ăn tối-  kmart - ks sunrise hội an / ks - con gà - cao đài - abc latex - ăn trưa - chợ hàn - vincom - linh ứng - nhs-  thanh hà - hội an - ăn tối ck - ks / ks-  sb</t>
    </r>
  </si>
  <si>
    <r>
      <t xml:space="preserve">SB - KS MECURE/ KS - CHÙA LINH ỨNG -  BIỂN MỸ AN - NHS - HỘI AN CITY - THANH HÀ HỘI AN - ĂN KS FULLMOON - KS PILGRIMAGE VILLAGE/ KS  - KHẢI ĐỊNH - TỰ ĐỨC - ĐẠI NỘI - THIÊN MỤ -  CHỢ ĐÔNG BA - MASSAGE XINCHAO - KS/ KS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SHOP ALACARTE- SHOP ABC LATEX - DU THUYỀN SÔNG HÀN - SB/</t>
    </r>
  </si>
  <si>
    <r>
      <t>SB - KS HYATT/ KS - CHÙA LINH ỨNG - ĂN TRƯA NHS - HỘI AN - THANH HÀ - CẨM THANH HỘI AN - CHỢ ĐÊM - ĂN TỐI K-MART- KS PILGRIGAME HUẾ/ KS - KHẢI ĐỊNH - TỰ ĐỨC - ĂN TRƯA ĐẠI NỘI - THIÊN  MỤ - CHỢ ĐÔNG BA - MASSAGE - KS/ KS -</t>
    </r>
    <r>
      <rPr>
        <sz val="11"/>
        <color rgb="FFFF0000"/>
        <rFont val="MS Sans Serif"/>
        <family val="2"/>
      </rPr>
      <t xml:space="preserve"> BÀ NÀ </t>
    </r>
    <r>
      <rPr>
        <sz val="11"/>
        <color theme="1"/>
        <rFont val="MS Sans Serif"/>
        <family val="2"/>
      </rPr>
      <t>- ĂN TRƯA  - SHOPING- CAO ĐÀI - CON GÀ - SHOPING - ĂN TỐI NH MADAMELAN - DU THUYỀN SÔNG HÀN - MASSAGE - SB/</t>
    </r>
  </si>
  <si>
    <r>
      <t xml:space="preserve">sb - mercure   ./ ks - golf qn - nh madam lân - hội an - massage - nh hàn quốc - ks  / ks golf - ks - nhs - con gà - cao đài - linh ứng - ăn tối - ks/ ks - </t>
    </r>
    <r>
      <rPr>
        <sz val="11"/>
        <color rgb="FFFF0000"/>
        <rFont val="MS Sans Serif"/>
        <family val="2"/>
      </rPr>
      <t xml:space="preserve"> golf bà nà - bà nà </t>
    </r>
    <r>
      <rPr>
        <sz val="11"/>
        <color theme="1"/>
        <rFont val="MS Sans Serif"/>
        <family val="2"/>
      </rPr>
      <t>- chợ hàn - ăn tối - massage - sb</t>
    </r>
  </si>
  <si>
    <r>
      <t>SB - KS MERCURE / KS - GOL</t>
    </r>
    <r>
      <rPr>
        <sz val="11"/>
        <color rgb="FFFF0000"/>
        <rFont val="MS Sans Serif"/>
        <family val="2"/>
      </rPr>
      <t>F BÀ NÀ</t>
    </r>
    <r>
      <rPr>
        <sz val="11"/>
        <color theme="1"/>
        <rFont val="MS Sans Serif"/>
        <family val="2"/>
      </rPr>
      <t xml:space="preserve"> - NHS - LOTE MART - CHỢ HÀN - ĂN TỐI - </t>
    </r>
    <r>
      <rPr>
        <sz val="11"/>
        <color rgb="FFFF0000"/>
        <rFont val="MS Sans Serif"/>
        <family val="2"/>
      </rPr>
      <t xml:space="preserve">KS - SB - KS </t>
    </r>
    <r>
      <rPr>
        <sz val="11"/>
        <color theme="1"/>
        <rFont val="MS Sans Serif"/>
        <family val="2"/>
      </rPr>
      <t xml:space="preserve"> ./ KS - GOLF ĐN - KS - ĂN TRƯA - HỘI AN - KS / KS - GOLF QUẢNG NAM - ĂN TRƯA - CAO ĐÀI - CON GÀ - MASSAGE - CAFE - ĂN TỐI - MASSAGE - CAFE - SB</t>
    </r>
  </si>
  <si>
    <r>
      <t>sb - ks Sunrise/ ks  - kibihomedicor đn - hội an city - thanh hà - an tối nh fullmoon - hội an night - ks /ks - huế - khải định - ăn trưa - tự đức - thiên mụ - đại nội - về đn ăn tối - ks/ ks - nhs - chùa linh ứng -</t>
    </r>
    <r>
      <rPr>
        <sz val="11"/>
        <color rgb="FFFF0000"/>
        <rFont val="MS Sans Serif"/>
        <family val="2"/>
      </rPr>
      <t>bà nà -</t>
    </r>
    <r>
      <rPr>
        <sz val="11"/>
        <color theme="1"/>
        <rFont val="MS Sans Serif"/>
        <family val="2"/>
      </rPr>
      <t xml:space="preserve"> ăn trưa đn - shop abc latex - ăn tối - sb/</t>
    </r>
  </si>
  <si>
    <r>
      <t xml:space="preserve">sb - ks golden sand./ ks - hội an - ăn trưa ck - </t>
    </r>
    <r>
      <rPr>
        <sz val="11"/>
        <color rgb="FFFF0000"/>
        <rFont val="MS Sans Serif"/>
        <family val="2"/>
      </rPr>
      <t>rừng dừa hội an</t>
    </r>
    <r>
      <rPr>
        <sz val="11"/>
        <color theme="1"/>
        <rFont val="MS Sans Serif"/>
        <family val="2"/>
      </rPr>
      <t xml:space="preserve"> - thanh hà - hội an - ăn tối - ks fullmôn - ks / ks - nhs - con gà  - massage - ăn tối - cafe - ks / ks -</t>
    </r>
    <r>
      <rPr>
        <sz val="11"/>
        <color rgb="FFFF0000"/>
        <rFont val="MS Sans Serif"/>
        <family val="2"/>
      </rPr>
      <t xml:space="preserve"> bà nà</t>
    </r>
    <r>
      <rPr>
        <sz val="11"/>
        <color theme="1"/>
        <rFont val="MS Sans Serif"/>
        <family val="2"/>
      </rPr>
      <t xml:space="preserve"> - ăn trưa lẩu đn - noni - cao đài - linh ứng - shop abc- ăn tối nct -  bạch đằng - massage - sb</t>
    </r>
  </si>
  <si>
    <r>
      <t>SB - KS MECURE/  KS - NHS - CHÙA LINH ỨNG - ĂN TRƯA - MASSAGE - THANH HÀ - HỘI AN CITY - KS INDOCHINE/ KS ĂN TRƯA - ĐẠI NỘI - THIÊN MỤ - MINH MẠNG - KHẢI ĐỊNH - CHỢ ĐÔNG BA - KS/ KS -</t>
    </r>
    <r>
      <rPr>
        <sz val="11"/>
        <color rgb="FFFF0000"/>
        <rFont val="MS Sans Serif"/>
        <family val="2"/>
      </rPr>
      <t xml:space="preserve"> ĐÈO HV</t>
    </r>
    <r>
      <rPr>
        <sz val="11"/>
        <color theme="1"/>
        <rFont val="MS Sans Serif"/>
        <family val="2"/>
      </rPr>
      <t xml:space="preserve"> - CON GÀ - CAO ĐÀI - ĂN TRƯA</t>
    </r>
    <r>
      <rPr>
        <sz val="11"/>
        <color rgb="FFFF0000"/>
        <rFont val="MS Sans Serif"/>
        <family val="2"/>
      </rPr>
      <t xml:space="preserve"> - BÀ NÀ </t>
    </r>
    <r>
      <rPr>
        <sz val="11"/>
        <color theme="1"/>
        <rFont val="MS Sans Serif"/>
        <family val="2"/>
      </rPr>
      <t>- SHOP - ĂN TỐI - DU THUYỀN SÔNG HÀN - SHOP - MASSAGE - CÀ FE - SB</t>
    </r>
  </si>
  <si>
    <r>
      <t xml:space="preserve">sb - ks grand mercure / ks - </t>
    </r>
    <r>
      <rPr>
        <sz val="11"/>
        <color rgb="FFFF0000"/>
        <rFont val="MS Sans Serif"/>
        <family val="2"/>
      </rPr>
      <t>golf bà nà</t>
    </r>
    <r>
      <rPr>
        <sz val="11"/>
        <color theme="1"/>
        <rFont val="MS Sans Serif"/>
        <family val="2"/>
      </rPr>
      <t xml:space="preserve"> - ăn trưa - massage - ăn tối  fullmoon - hội an - ks / ks- golf quảng nam - ăn trưa-  ks - linh ứng-  massage - ăn tối - ks / ks-  golf đn - lotte mart - massage - sb</t>
    </r>
  </si>
  <si>
    <r>
      <t xml:space="preserve">SB - KS LOTUS/ KS - CHÙA LINH ỨNG - NHS - ĂN TRƯ - THANH HÀ - HỘI AN CITY - ĂN TỐI - MASSAGE - KS/ KS -  SHOP NONI - ĂN TRƯA </t>
    </r>
    <r>
      <rPr>
        <sz val="11"/>
        <color rgb="FFFF0000"/>
        <rFont val="MS Sans Serif"/>
        <family val="2"/>
      </rPr>
      <t xml:space="preserve">- BÀ NÀ - </t>
    </r>
    <r>
      <rPr>
        <sz val="11"/>
        <color theme="1"/>
        <rFont val="MS Sans Serif"/>
        <family val="2"/>
      </rPr>
      <t>HUẾ - ĂN TỐI - MASSAGE - KS ROMACE/  KS - CHÙA THIÊN MỤ- ĐẠI NỘI - CÀ FE - ĂN TRƯA - LĂNG TỰ ĐỨC - KHẢI ĐỊNH - ĐÈO HẢI VÂN - SHOP ABC - ĂN TỐI NH MADAME LAN - MASSAGE - SB/</t>
    </r>
  </si>
  <si>
    <r>
      <t>sb - ks Mercure/ ks - con gà - cao đài - chùa linh ứng - ăn trưa - nhs -</t>
    </r>
    <r>
      <rPr>
        <sz val="11"/>
        <color rgb="FFFF0000"/>
        <rFont val="MS Sans Serif"/>
        <family val="2"/>
      </rPr>
      <t xml:space="preserve"> rừng dừa </t>
    </r>
    <r>
      <rPr>
        <sz val="11"/>
        <color theme="1"/>
        <rFont val="MS Sans Serif"/>
        <family val="2"/>
      </rPr>
      <t>- thanh hà hôi an- cửa đại hội an - ks pilgrimage huế/ ks - khải định - nhà thờ minh mạng - đại nội - thiên mụ - ks/ ks - bà nà - ăn trưa nh gió biển đn - cà fe sơn trà đn - massage -ăn tối quán hà nội xưa  - sb/</t>
    </r>
  </si>
  <si>
    <r>
      <rPr>
        <sz val="11"/>
        <color rgb="FFFF0000"/>
        <rFont val="MS Sans Serif"/>
        <family val="2"/>
      </rPr>
      <t>sbđn - huế - ăn tối</t>
    </r>
    <r>
      <rPr>
        <sz val="11"/>
        <color theme="1"/>
        <rFont val="MS Sans Serif"/>
        <family val="2"/>
      </rPr>
      <t>-  ks romance huế - ks imperial huế/  ks - đại nội - thiên mụ - minh mạng - khải định - ks - ăn tối - ks / ks - đn - shop - linh ứng - ăn trưa -  massage - thanh hà - hội an - ks royal lotus - ks grand mercure / k</t>
    </r>
    <r>
      <rPr>
        <sz val="11"/>
        <color rgb="FFFF0000"/>
        <rFont val="MS Sans Serif"/>
        <family val="2"/>
      </rPr>
      <t>s - bà nà -</t>
    </r>
    <r>
      <rPr>
        <sz val="11"/>
        <color theme="1"/>
        <rFont val="MS Sans Serif"/>
        <family val="2"/>
      </rPr>
      <t xml:space="preserve"> ks - shop - sb</t>
    </r>
  </si>
  <si>
    <r>
      <t xml:space="preserve">sb - ks luxury / ks - ăn trưa - nhs - hội an - ăn tối - ks / ks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ks - ăn tối - ks / ks - bảo tàng chăm - shop - con gà - cao đài - ăn trưa - sb</t>
    </r>
  </si>
  <si>
    <r>
      <t xml:space="preserve">SB - KS HYATT/ KS - ĂN NH CK HỘI AN - CÀ FE THẠCH THẢO - THANH HÀ HỘI AN - ĂN TỐI FULLMOON - MASSAGE - KS/  KS - CHÙA LINH ỨNG - CA FE CỘNG -CON GÀ - CAO ĐÀI - LOTTEMART - KS/ KS - NHS - ĂN TRƯA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ABNC LATEX - ĂN TỐI - MASSAGE-  SB/</t>
    </r>
  </si>
  <si>
    <r>
      <t xml:space="preserve">SB - KS Sunrise / ks - chùa linh ứng - cafe ks avartar - nhs - thanh hà - hội an city - ăn tối nh nam long - ks/ ks - ăn trưa nh babilon </t>
    </r>
    <r>
      <rPr>
        <sz val="11"/>
        <color rgb="FFFF0000"/>
        <rFont val="MS Sans Serif"/>
        <family val="2"/>
      </rPr>
      <t>-bà nà</t>
    </r>
    <r>
      <rPr>
        <sz val="11"/>
        <color theme="1"/>
        <rFont val="MS Sans Serif"/>
        <family val="2"/>
      </rPr>
      <t xml:space="preserve"> - ăn tối nh madamelan - massage - ks/ ks - ăn trưa maiyan - con gà - cao đài - vincom - shop noni - biển mỹ khê - shop latex- shp abc souvenir - ăn tối ks sông hàn - massage bon bon - sb/</t>
    </r>
  </si>
  <si>
    <r>
      <t>SB - KS MERCURE / KS - GOLF QN -ĂN TRƯA - MASSAGE - KS - HỘI AN  - ĂN TỐI - KS / KS - G</t>
    </r>
    <r>
      <rPr>
        <sz val="11"/>
        <color rgb="FFFF0000"/>
        <rFont val="MS Sans Serif"/>
        <family val="2"/>
      </rPr>
      <t>OLF BÀ NÀ</t>
    </r>
    <r>
      <rPr>
        <sz val="11"/>
        <color theme="1"/>
        <rFont val="MS Sans Serif"/>
        <family val="2"/>
      </rPr>
      <t xml:space="preserve"> - ĂN TRƯA -  KS - ĂN TỐI - MASSGAE - KS  / KS - GOLF QN - LINH ỨNG - CITY ĐN - SB</t>
    </r>
  </si>
  <si>
    <r>
      <t xml:space="preserve">SB - KS NOVOTEL ĐN - CHÙA LINH ỨNG - NHS - HỘI AN CITY - THANH HÀ H.A - ĂN TỐI KS FULLMOON TOWN - K-MART - KS INDOCHINE HUẾ/  KS - THIÊN MỤ - ĐẠI NỘI - TỰ ĐỨC - KHẢI ĐỊNH - ĂN TỐI - KS / KS - ĂN TRƯA NH HẢI SẢN BÉ MẶN -  CÀ FE - </t>
    </r>
    <r>
      <rPr>
        <sz val="11"/>
        <color rgb="FFFF0000"/>
        <rFont val="MS Sans Serif"/>
        <family val="2"/>
      </rPr>
      <t>BÀ NÀ -</t>
    </r>
    <r>
      <rPr>
        <sz val="11"/>
        <color theme="1"/>
        <rFont val="MS Sans Serif"/>
        <family val="2"/>
      </rPr>
      <t xml:space="preserve"> ĂN TỐI KS THE MOON - KS DIMON SEA/ KS - KS MECURE - BÃI BIỂM PHẠM VĂN ĐỒNG - SB/</t>
    </r>
  </si>
  <si>
    <r>
      <t>SB - KS PALM GADEN HỘI AN/ KS - NHS - LINH ỨNG - ĂN TRƯA NH AIRANG - THANH HÀ -  HỘI AN CITY - ĂN TỐI - KS/ KS - ĂN NH MADAMELAN - K-MART - KS/  KS - ĐN CITY - ĂN TRƯA -</t>
    </r>
    <r>
      <rPr>
        <sz val="11"/>
        <color rgb="FFFF0000"/>
        <rFont val="MS Sans Serif"/>
        <family val="2"/>
      </rPr>
      <t xml:space="preserve"> BÀ NÀ </t>
    </r>
    <r>
      <rPr>
        <sz val="11"/>
        <color theme="1"/>
        <rFont val="MS Sans Serif"/>
        <family val="2"/>
      </rPr>
      <t>- SHOP ABC LATEX - ĂN TỐI NH BẢO NAM CHÂN - MASSAGE - SB/</t>
    </r>
  </si>
  <si>
    <r>
      <t xml:space="preserve">sb - </t>
    </r>
    <r>
      <rPr>
        <sz val="11"/>
        <color rgb="FFFF0000"/>
        <rFont val="MS Sans Serif"/>
        <family val="2"/>
      </rPr>
      <t>nhs - chùa linh ứng - huế - ma</t>
    </r>
    <r>
      <rPr>
        <sz val="11"/>
        <color theme="1"/>
        <rFont val="MS Sans Serif"/>
        <family val="2"/>
      </rPr>
      <t>ssage - ks làng hương/ ks - khải định - tự đức - đại nội - thiên mụ - chợ đông ba - ăn tối ks chill - ks/ ks - đn - ăn trưa nh blueroof -  shop abc latex - thanh hà - hội an city - massage green - ks mecure/ ks - con gà - sb/</t>
    </r>
  </si>
  <si>
    <r>
      <t xml:space="preserve">phú lộc viên - sb -ăn trưa kim đo - cao đài - con gà - lote mart - ăn tối sơn hào hải vị - hyatt/ ks -  </t>
    </r>
    <r>
      <rPr>
        <sz val="11"/>
        <color rgb="FFFF0000"/>
        <rFont val="MS Sans Serif"/>
        <family val="2"/>
      </rPr>
      <t>bà nà -</t>
    </r>
    <r>
      <rPr>
        <sz val="11"/>
        <color theme="1"/>
        <rFont val="MS Sans Serif"/>
        <family val="2"/>
      </rPr>
      <t xml:space="preserve"> nh cội nguồn - ks - thanh hà - hội an - ăn tối nh ck - ks./ ks - nhs - madam lân - hải vân pas - huế - đại nội - thiên mụ - ăn tối - ks indochina huế./ ks - khải định - minh mạng  - ăn trưa lăng cô - bảo tàng  đn - ks alacarte - sb</t>
    </r>
  </si>
  <si>
    <r>
      <t>SB - MERCURE / KS</t>
    </r>
    <r>
      <rPr>
        <sz val="11"/>
        <color rgb="FFFF0000"/>
        <rFont val="MS Sans Serif"/>
        <family val="2"/>
      </rPr>
      <t xml:space="preserve"> - GOLF BÀ NÀ- H</t>
    </r>
    <r>
      <rPr>
        <sz val="11"/>
        <color theme="1"/>
        <rFont val="MS Sans Serif"/>
        <family val="2"/>
      </rPr>
      <t>ỘI AN - MASSAGE - NH TRẦN XUÂN - KS MERCURE - FURAMA / KMART - MERCURE - GOLF QN - NHS - MỸ KHÊ - LINH ỨNG - MASSAGE - NH SÔNG HÀN - KS - KMART / KMART - KS - GOLF ĐN - CAO ĐÀI - CON GÀ - VIỆN CỔ CHÀM - ALACARTE - SEA GARDEN -- ALACARTE - NH YODA - SB</t>
    </r>
  </si>
  <si>
    <r>
      <t xml:space="preserve">KS FULLMAN - GOLF ĐN - MASSAGE 65 LÝ THƯỜNG KIỆT - ĂN TỐI NH HÀN QUỐC - KS/ KS - GOLF QUẢNG  NAM - CHỢ HÀ THÂN - NHS - THANH HÀ - HỘI AN CITY - ĐN - MASSAGE KI BI - ĂN NH HÀN QUỐC - KS/ KS - CHÙA LINH ỨNG - CON GÀ - CAO ĐÀI - </t>
    </r>
    <r>
      <rPr>
        <sz val="11"/>
        <color rgb="FFFF0000"/>
        <rFont val="MS Sans Serif"/>
        <family val="2"/>
      </rPr>
      <t>BÀ NÀ -</t>
    </r>
    <r>
      <rPr>
        <sz val="11"/>
        <color theme="1"/>
        <rFont val="MS Sans Serif"/>
        <family val="2"/>
      </rPr>
      <t xml:space="preserve"> SHOP ABC - ĂN TỐI NH HÀN QUỐC - MASSAGE HÀN QUỐC - SB/</t>
    </r>
  </si>
  <si>
    <r>
      <t xml:space="preserve">SB - KS HAGL / KS - </t>
    </r>
    <r>
      <rPr>
        <sz val="11"/>
        <color rgb="FFFF0000"/>
        <rFont val="MS Sans Serif"/>
        <family val="2"/>
      </rPr>
      <t>GOLF BÀ NÀ</t>
    </r>
    <r>
      <rPr>
        <sz val="11"/>
        <color theme="1"/>
        <rFont val="MS Sans Serif"/>
        <family val="2"/>
      </rPr>
      <t xml:space="preserve"> - ĂN TRƯA NH SÔNG HÀN - HỘI AN - MASSAGE BANA- ĂN TỐI NH HÀN QUỐC - KS/</t>
    </r>
  </si>
  <si>
    <r>
      <t xml:space="preserve">cầu thuận phước - linh ứng - nh airang - nhs - hội an - nh thanh tâm huế - chợ đêm - ks pilgrimage villa/ ks - khải định - tự đức - nh hàn quốc - đại nội - thiên mụ - đông ba - cafe - nh cung đình - ks huế/ ks - </t>
    </r>
    <r>
      <rPr>
        <sz val="11"/>
        <color rgb="FFFF0000"/>
        <rFont val="MS Sans Serif"/>
        <family val="2"/>
      </rPr>
      <t xml:space="preserve"> bà nà</t>
    </r>
    <r>
      <rPr>
        <sz val="11"/>
        <color theme="1"/>
        <rFont val="MS Sans Serif"/>
        <family val="2"/>
      </rPr>
      <t xml:space="preserve"> - shop latex - nh airang - cafe - shop noni - nh cheong dam - massage - sb</t>
    </r>
  </si>
  <si>
    <t>Tổng cộng</t>
  </si>
  <si>
    <t>Code</t>
  </si>
  <si>
    <t xml:space="preserve">VDD1202J9(G)-HANA </t>
  </si>
  <si>
    <t xml:space="preserve">VDD1203J3-HANA </t>
  </si>
  <si>
    <t xml:space="preserve">VDD1203E25-PUS)HANA </t>
  </si>
  <si>
    <r>
      <t xml:space="preserve">sb - ks grand mercure / ks - con gà - cao đài - linh ứng - nhs - ăn trưa ck - hội an - ăn tối nam long- chợ đêm - </t>
    </r>
    <r>
      <rPr>
        <sz val="11"/>
        <color rgb="FFFF0000"/>
        <rFont val="MS Sans Serif"/>
        <family val="2"/>
      </rPr>
      <t>huế</t>
    </r>
    <r>
      <rPr>
        <sz val="11"/>
        <color theme="1"/>
        <rFont val="MS Sans Serif"/>
        <family val="2"/>
      </rPr>
      <t xml:space="preserve"> - ks pilgrimage / ks - minh mạng - khải định - ăn trưa - đại nội - đông ba - thiên mụ - ăn tối - ks / ks - đn - </t>
    </r>
    <r>
      <rPr>
        <sz val="11"/>
        <color rgb="FFFF0000"/>
        <rFont val="MS Sans Serif"/>
        <family val="2"/>
      </rPr>
      <t>bà nà</t>
    </r>
    <r>
      <rPr>
        <sz val="11"/>
        <color theme="1"/>
        <rFont val="MS Sans Serif"/>
        <family val="2"/>
      </rPr>
      <t xml:space="preserve"> - ăn trưa - abc latex - massage - ăn tối - cà phê - sb</t>
    </r>
  </si>
  <si>
    <t xml:space="preserve">VDD1204E6-PUS)HANA </t>
  </si>
  <si>
    <t>VSD1205W24</t>
  </si>
  <si>
    <t xml:space="preserve">VDD1205J13(G)-HANA </t>
  </si>
  <si>
    <t>Pick up VN 431</t>
  </si>
  <si>
    <t>VDD1205E17</t>
  </si>
  <si>
    <t>VDD1206K6</t>
  </si>
  <si>
    <t xml:space="preserve">VDD1207J13(G)-HANA </t>
  </si>
  <si>
    <t xml:space="preserve">VDD1208E8-PUS)HANA </t>
  </si>
  <si>
    <r>
      <t>sb - ks sunrise hội an / ks - ăn trưa ck - hội an - thanh hà - ăn tối fullmoon - massage- ks / ks</t>
    </r>
    <r>
      <rPr>
        <sz val="11"/>
        <rFont val="MS Sans Serif"/>
        <family val="2"/>
      </rPr>
      <t xml:space="preserve"> - đèo hải vân -</t>
    </r>
    <r>
      <rPr>
        <sz val="11"/>
        <color rgb="FFC00000"/>
        <rFont val="MS Sans Serif"/>
        <family val="2"/>
      </rPr>
      <t xml:space="preserve"> </t>
    </r>
    <r>
      <rPr>
        <sz val="11"/>
        <color theme="1"/>
        <rFont val="MS Sans Serif"/>
        <family val="2"/>
      </rPr>
      <t xml:space="preserve">huế - ăn trưa -  chợ đông ba - tự đức - khải định - ăn tối - linh ứng - ks / ks - nhs - con gà - </t>
    </r>
    <r>
      <rPr>
        <sz val="11"/>
        <color rgb="FFFF0000"/>
        <rFont val="MS Sans Serif"/>
        <family val="2"/>
      </rPr>
      <t>bà nà -</t>
    </r>
    <r>
      <rPr>
        <sz val="11"/>
        <color theme="1"/>
        <rFont val="MS Sans Serif"/>
        <family val="2"/>
      </rPr>
      <t xml:space="preserve"> shop 27 - ăn tối - massage - sb</t>
    </r>
  </si>
  <si>
    <t xml:space="preserve">VDD1208E12-PUS)HANA </t>
  </si>
  <si>
    <t xml:space="preserve">VDD1208E16-HANA </t>
  </si>
  <si>
    <t xml:space="preserve">VDR1210T1-PUS)HANA </t>
  </si>
  <si>
    <t xml:space="preserve">VDD1204E10-HANA </t>
  </si>
  <si>
    <r>
      <rPr>
        <sz val="11"/>
        <color rgb="FFFF0000"/>
        <rFont val="MS Sans Serif"/>
        <family val="2"/>
      </rPr>
      <t>sbđn</t>
    </r>
    <r>
      <rPr>
        <sz val="11"/>
        <color theme="1"/>
        <rFont val="MS Sans Serif"/>
        <family val="2"/>
      </rPr>
      <t xml:space="preserve"> - ăn tối - ks mường thanh huế/  ks - khải định - tự đức - ăn trưa - </t>
    </r>
    <r>
      <rPr>
        <sz val="11"/>
        <rFont val="MS Sans Serif"/>
        <family val="2"/>
      </rPr>
      <t>đại nội - thiên mụ - ks - ăn tối - ks / ks - đèo hải vân</t>
    </r>
    <r>
      <rPr>
        <sz val="11"/>
        <color theme="1"/>
        <rFont val="MS Sans Serif"/>
        <family val="2"/>
      </rPr>
      <t xml:space="preserve"> - linh ứng - ăn trưa lê bá truyền - thanh hà - hội an - ăn tối-  ks - massage - ks / ks - con gà - cao đài  - biển mỹ khê -  shop - ăn trưa - abc latex - sb</t>
    </r>
  </si>
  <si>
    <t>Pick up TW</t>
  </si>
  <si>
    <t>VDD1205G23</t>
  </si>
  <si>
    <t xml:space="preserve">VDD1211E12-HANA + VDD1211E11-HANA </t>
  </si>
  <si>
    <t xml:space="preserve">VDD1212T11-PUS)HANA </t>
  </si>
  <si>
    <t>35 chỗ</t>
  </si>
  <si>
    <t xml:space="preserve">VDD1212J14(G)-HANA </t>
  </si>
  <si>
    <t xml:space="preserve">VDD1213T12-PUS)HANA </t>
  </si>
  <si>
    <t xml:space="preserve">VDD1213E22-PUS)HANA </t>
  </si>
  <si>
    <t>VDD1214Y4</t>
  </si>
  <si>
    <t xml:space="preserve">VDD1214E11-PUS)HANA </t>
  </si>
  <si>
    <t xml:space="preserve">VDD1214E26-HANA </t>
  </si>
  <si>
    <t xml:space="preserve">VDD1215E29(H)-HANA </t>
  </si>
  <si>
    <t xml:space="preserve">VDD1215T12-PUS)HANA </t>
  </si>
  <si>
    <t>pick up LJ 0059</t>
  </si>
  <si>
    <r>
      <rPr>
        <sz val="11"/>
        <color rgb="FFFF0000"/>
        <rFont val="MS Sans Serif"/>
        <family val="2"/>
      </rPr>
      <t xml:space="preserve">sb - ăn trưa </t>
    </r>
    <r>
      <rPr>
        <sz val="11"/>
        <color theme="1"/>
        <rFont val="MS Sans Serif"/>
        <family val="2"/>
      </rPr>
      <t>- khải định - tự đưc - thiên mụ - ăn tối - ks indochine huế / ks - đại nội - ăn trưa lăng cô -</t>
    </r>
    <r>
      <rPr>
        <sz val="11"/>
        <color rgb="FFFF0000"/>
        <rFont val="MS Sans Serif"/>
        <family val="2"/>
      </rPr>
      <t xml:space="preserve"> </t>
    </r>
    <r>
      <rPr>
        <sz val="11"/>
        <rFont val="MS Sans Serif"/>
        <family val="2"/>
      </rPr>
      <t>đèo hải vân -</t>
    </r>
    <r>
      <rPr>
        <sz val="11"/>
        <color theme="1"/>
        <rFont val="MS Sans Serif"/>
        <family val="2"/>
      </rPr>
      <t xml:space="preserve"> linh ứng - nhs - hội an - ks sunrise hội an / ks - shop - bảo tàng đn - ăn trưa- cà phê - massage - chợ hàn - ăn tối - ks / ks - sb</t>
    </r>
  </si>
  <si>
    <t xml:space="preserve">VDD1216E15-HANA </t>
  </si>
  <si>
    <t xml:space="preserve">VDD1216E3(G)-HANA </t>
  </si>
  <si>
    <t xml:space="preserve">VDD1216E7-HANA </t>
  </si>
  <si>
    <t xml:space="preserve">VDD1216J13(G)-HANA +VDD1216J18(G)-HANA </t>
  </si>
  <si>
    <t>VDD1217Y23</t>
  </si>
  <si>
    <t xml:space="preserve">VDD1218J5(G)-HANA </t>
  </si>
  <si>
    <t xml:space="preserve">VDD1218E12-HANA </t>
  </si>
  <si>
    <t>Pick up LJ 0059</t>
  </si>
  <si>
    <t xml:space="preserve">VDD1219E4-HANA </t>
  </si>
  <si>
    <r>
      <t xml:space="preserve">SB - KS FULLMAN - NHS - LINH ỨNG - NH KIM ĐO - KS/ KS - MASAGE ROSE- KS - HỘI AN - THANH HÀ - HỘI AN - ĂN BÁNH XÈO BÀ DƯỠNG - KS/ KS - PHÚ GIA - </t>
    </r>
    <r>
      <rPr>
        <sz val="11"/>
        <rFont val="MS Sans Serif"/>
        <family val="2"/>
      </rPr>
      <t xml:space="preserve">HẢI VÂN PASS- </t>
    </r>
    <r>
      <rPr>
        <sz val="11"/>
        <color theme="1"/>
        <rFont val="MS Sans Serif"/>
        <family val="2"/>
      </rPr>
      <t>KHẢI ĐỊNH - NH THẢO NHI - TỰ ĐỨC - THIÊN MỤ - ĐẠI NỘI - KS IMPERIAL- ĂN NH SEUOL- CUNG THIẾU NHI - BẢO TÀNG MỸ THUẬT - KS IMPERIAL/ KS - SHOP NONI1 - MYLATEX- SHOP NONI1 - ĂN NH BÚN CHẢ - CON GÀ - CAO ĐÀI -</t>
    </r>
    <r>
      <rPr>
        <sz val="11"/>
        <color rgb="FFFF0000"/>
        <rFont val="MS Sans Serif"/>
        <family val="2"/>
      </rPr>
      <t xml:space="preserve"> BÀ NÀ</t>
    </r>
    <r>
      <rPr>
        <sz val="11"/>
        <color theme="1"/>
        <rFont val="MS Sans Serif"/>
        <family val="2"/>
      </rPr>
      <t xml:space="preserve"> - SHOP ABC LATEX- NH CHENG DAM - MASSAGE - SB/</t>
    </r>
  </si>
  <si>
    <t xml:space="preserve">VDD1219E18-HANA </t>
  </si>
  <si>
    <r>
      <t>sb - ks royal lous/ ks - nhs - biển an bàng- ăn trưa lê bá truyền- thanh hà hội an - ăn tối nh sen - chợ đêm - ks/ ks - con gà - cao đài -</t>
    </r>
    <r>
      <rPr>
        <sz val="11"/>
        <rFont val="MS Sans Serif"/>
        <family val="2"/>
      </rPr>
      <t xml:space="preserve"> đèo hải vân -</t>
    </r>
    <r>
      <rPr>
        <sz val="11"/>
        <color theme="1"/>
        <rFont val="MS Sans Serif"/>
        <family val="2"/>
      </rPr>
      <t xml:space="preserve"> huế - ăn trưa lăng cô - đại nội - thiên mụ - khải định - tự đức - massage xinchao - ăn tối nh chik - ks romance/ ks - đà nẵng - shop noni3 - sơn trà - ăn trưa nh phố biển - shop abc latex</t>
    </r>
    <r>
      <rPr>
        <sz val="11"/>
        <color rgb="FFFF0000"/>
        <rFont val="MS Sans Serif"/>
        <family val="2"/>
      </rPr>
      <t xml:space="preserve"> - bà nà </t>
    </r>
    <r>
      <rPr>
        <sz val="11"/>
        <color theme="1"/>
        <rFont val="MS Sans Serif"/>
        <family val="2"/>
      </rPr>
      <t>- ăn tối nh dk - cà fe alacate - du thuyền sông hàn - sb/</t>
    </r>
  </si>
  <si>
    <t xml:space="preserve">VDD1219E19-PUS)HANA </t>
  </si>
  <si>
    <t xml:space="preserve">VDD1220E19-PUS)HANA </t>
  </si>
  <si>
    <t xml:space="preserve">VDD1221T4-PUS)HANA </t>
  </si>
  <si>
    <t xml:space="preserve">VDD1222J20(G)-HANA </t>
  </si>
  <si>
    <t xml:space="preserve">VDD1222E16-HANA </t>
  </si>
  <si>
    <t>VDD1222E15-PUS)HANA</t>
  </si>
  <si>
    <t xml:space="preserve">VDD1222E8-PUS)HANA </t>
  </si>
  <si>
    <t xml:space="preserve">VDD1222E19-HANA </t>
  </si>
  <si>
    <t>Company book</t>
  </si>
  <si>
    <t xml:space="preserve">VDD1223E17-HANA </t>
  </si>
  <si>
    <r>
      <rPr>
        <sz val="11"/>
        <color rgb="FFFF0000"/>
        <rFont val="MS Sans Serif"/>
        <family val="2"/>
      </rPr>
      <t>SB - NH HÀN QUỐC - HỘI AN</t>
    </r>
    <r>
      <rPr>
        <sz val="11"/>
        <color theme="1"/>
        <rFont val="MS Sans Serif"/>
        <family val="2"/>
      </rPr>
      <t xml:space="preserve"> -  THANH TÂM - HUẾ - KS INDOCHINE/ KS - CHÙA HỒNG ĐỨC - KHẢI ĐỊNH - TỰ ĐỨC - THIÊN MỤ - AN NH CHIC - ĐẠI NỘI - </t>
    </r>
    <r>
      <rPr>
        <sz val="11"/>
        <rFont val="MS Sans Serif"/>
        <family val="2"/>
      </rPr>
      <t>ĐÈO HẢI VÂ</t>
    </r>
    <r>
      <rPr>
        <sz val="11"/>
        <color theme="1"/>
        <rFont val="MS Sans Serif"/>
        <family val="2"/>
      </rPr>
      <t>N - ĐN - HỘI AN CITY - NH LÊ BÁ TRUYỀN - CÀ FE - ĂN NH CK - KS  PALM GARDEN/ KS - FULLMAN - NHS - SƠN TRÀ - ĂN NH AIRANG - VINPEARL - SAN DY BEACH - SUNRISE HỘI AN - KS - NH FULLMOON -  CHỢ ĐÊM - KS/  KS - NH CK - HYATT -</t>
    </r>
    <r>
      <rPr>
        <sz val="11"/>
        <color rgb="FFFF0000"/>
        <rFont val="MS Sans Serif"/>
        <family val="2"/>
      </rPr>
      <t xml:space="preserve"> BÀ NÀ - BÀ NÀ GOL</t>
    </r>
    <r>
      <rPr>
        <sz val="11"/>
        <color theme="1"/>
        <rFont val="MS Sans Serif"/>
        <family val="2"/>
      </rPr>
      <t>F - NH CHONGDAM - MASSAGE - SB/</t>
    </r>
  </si>
  <si>
    <t>Pick up 9:30 AM</t>
  </si>
  <si>
    <t xml:space="preserve">VDD1224E9-PUS)HANA + VDD1224E16-PUS)HANA </t>
  </si>
  <si>
    <t xml:space="preserve">VSD1223W18(L)-HANA </t>
  </si>
  <si>
    <t xml:space="preserve">VDD1225J5(G)-HANA </t>
  </si>
  <si>
    <t xml:space="preserve">VDD1225J7(G)-HANA </t>
  </si>
  <si>
    <t>Pick up airport 2 times</t>
  </si>
  <si>
    <t xml:space="preserve">VDD1225E10-PUS)HANA </t>
  </si>
  <si>
    <t xml:space="preserve">VDD1226T1-PUS)HANA </t>
  </si>
  <si>
    <t xml:space="preserve">VDD1226E3-PUS)HANA </t>
  </si>
  <si>
    <t xml:space="preserve">VDD1226E20-PUS)HANA </t>
  </si>
  <si>
    <t xml:space="preserve">VDD1226E14-HANA </t>
  </si>
  <si>
    <t>Pick up Lj 0059</t>
  </si>
  <si>
    <t xml:space="preserve">VDD1228E16-HANA </t>
  </si>
  <si>
    <t xml:space="preserve">VDD1229E4-HANA </t>
  </si>
  <si>
    <r>
      <t xml:space="preserve">SB - KS GODENSTAR/ KS - CON GÀ - CAO ĐÀI - CỬA ĐẠI HỘI AN - THANH HÀ HỘI AN - KS/ KS - </t>
    </r>
    <r>
      <rPr>
        <sz val="11"/>
        <rFont val="MS Sans Serif"/>
        <family val="2"/>
      </rPr>
      <t>ĐÈO HẢI VÂN</t>
    </r>
    <r>
      <rPr>
        <sz val="11"/>
        <color rgb="FFFF0000"/>
        <rFont val="MS Sans Serif"/>
        <family val="2"/>
      </rPr>
      <t xml:space="preserve"> </t>
    </r>
    <r>
      <rPr>
        <sz val="11"/>
        <color theme="1"/>
        <rFont val="MS Sans Serif"/>
        <family val="2"/>
      </rPr>
      <t>- ĂN TRƯA NH PHỦ THẢO HUẾ - KHẢI ĐỊNH - LĂNG MINH MẠNG - ĐẠI NỘI - THIÊN MỤ - CHỢ ĐÔNG BA -  ĂN TỐI - KS HOÀNG TUẤN/ KS HUẾ - ĐN - SHOP NONI - ĂN TRƯA  NH PHỐ BIỂN- CHÙA LINH ỨNG - SHOP + CÀ FE LATEX - NHS - VINCOM - ĂNTỐI NH 27 SEAFOOT - MASAGE - SB/</t>
    </r>
  </si>
  <si>
    <t xml:space="preserve">VDD1229T16-DAE)HANA </t>
  </si>
  <si>
    <t xml:space="preserve">VDD1229E33-PUS)HANA </t>
  </si>
  <si>
    <t xml:space="preserve">VDD1229J31(G)-HANA </t>
  </si>
  <si>
    <t xml:space="preserve">VDD1231E6-PUS)HANA +VDD1231E8-PUS)HANA </t>
  </si>
  <si>
    <r>
      <rPr>
        <sz val="11"/>
        <color rgb="FFFF0000"/>
        <rFont val="MS Sans Serif"/>
        <family val="2"/>
      </rPr>
      <t>SB - KS Mercure-Sb-KS</t>
    </r>
    <r>
      <rPr>
        <sz val="11"/>
        <color theme="1"/>
        <rFont val="MS Sans Serif"/>
        <family val="2"/>
      </rPr>
      <t>/ ks - con gà - cao đài - chùa linh ứng - ăn trưa - nhs - hội an - ăn tối - kmart - ks pilgrimage/ ks - khải định - tự đức - ăn trưa - cà fe - đại nội - linh mụ - chợ đông ba - massage - ăn tối - ks/ ks -</t>
    </r>
    <r>
      <rPr>
        <sz val="11"/>
        <rFont val="MS Sans Serif"/>
        <family val="2"/>
      </rPr>
      <t xml:space="preserve"> đèo hv</t>
    </r>
    <r>
      <rPr>
        <sz val="11"/>
        <color theme="1"/>
        <rFont val="MS Sans Serif"/>
        <family val="2"/>
      </rPr>
      <t xml:space="preserve"> - shop noni - ăn trưa -</t>
    </r>
    <r>
      <rPr>
        <sz val="11"/>
        <color rgb="FFFF0000"/>
        <rFont val="MS Sans Serif"/>
        <family val="2"/>
      </rPr>
      <t xml:space="preserve"> bà nà </t>
    </r>
    <r>
      <rPr>
        <sz val="11"/>
        <color theme="1"/>
        <rFont val="MS Sans Serif"/>
        <family val="2"/>
      </rPr>
      <t>- shop latex - ăn tối - du thuyền sh - massage - sb/</t>
    </r>
  </si>
  <si>
    <t>VDD1231E14</t>
  </si>
  <si>
    <r>
      <rPr>
        <sz val="11"/>
        <color rgb="FFFF0000"/>
        <rFont val="MS Sans Serif"/>
        <family val="2"/>
      </rPr>
      <t>SB - KS ROYAL - ĂN TỐI - KS - SB - KS - 02 SB - KMART - KS</t>
    </r>
    <r>
      <rPr>
        <sz val="11"/>
        <color theme="1"/>
        <rFont val="MS Sans Serif"/>
        <family val="2"/>
      </rPr>
      <t>/ KS - NHS - HỘI AN -  LBTRUYEN - THANH HÀ -  HỘI AN - T</t>
    </r>
    <r>
      <rPr>
        <sz val="11"/>
        <color rgb="FFFF0000"/>
        <rFont val="MS Sans Serif"/>
        <family val="2"/>
      </rPr>
      <t xml:space="preserve">HANNH HÀ - RỪNG DỪA </t>
    </r>
    <r>
      <rPr>
        <sz val="11"/>
        <color theme="1"/>
        <rFont val="MS Sans Serif"/>
        <family val="2"/>
      </rPr>
      <t xml:space="preserve">  - ĂN TỐI CK - CHỢ ĐÊM - HỘI AN CITY - KS/ KS - CON GÀ - CAO ĐÀI -</t>
    </r>
    <r>
      <rPr>
        <sz val="11"/>
        <color rgb="FFFF0000"/>
        <rFont val="MS Sans Serif"/>
        <family val="2"/>
      </rPr>
      <t xml:space="preserve"> BÀ NÀ </t>
    </r>
    <r>
      <rPr>
        <sz val="11"/>
        <color theme="1"/>
        <rFont val="MS Sans Serif"/>
        <family val="2"/>
      </rPr>
      <t>-  HẦM HV - ĂN TRƯA NH THANH TÂM - LĂNG CÔ - ĐẠI NỘI - THIÊN MỤ - ĂN TỐI NH NCHQ- CHỢ ĐÊM - SHOP DMZ - KS ROMANCE / KS - TỰ ĐỨC - KHẢI ĐỊNH -</t>
    </r>
    <r>
      <rPr>
        <sz val="11"/>
        <color rgb="FFFF0000"/>
        <rFont val="MS Sans Serif"/>
        <family val="2"/>
      </rPr>
      <t xml:space="preserve"> ĐÈO HV </t>
    </r>
    <r>
      <rPr>
        <sz val="11"/>
        <color theme="1"/>
        <rFont val="MS Sans Serif"/>
        <family val="2"/>
      </rPr>
      <t>- ĂN TRƯA PHỐ BIỂN - SHOP NONI - CHÙA LINH ỨNG - BIỂN T20 - SHOP IONLATEX - KS ALACATE - SHOP 27 - ĂN TỐI HÀN QUỐC - MASSAGE - SB/</t>
    </r>
  </si>
  <si>
    <t xml:space="preserve">VDD1231E28-HANA </t>
  </si>
  <si>
    <r>
      <t xml:space="preserve">SB - KS VILLLAGE HUẾ/ KS - ĐẠI NÔI - THIÊN MỤ - TỰ ĐỨC - KHẢI ĐỊNH - ĐÔNG BA - KS/ KS - MINH MẠNG - </t>
    </r>
    <r>
      <rPr>
        <sz val="11"/>
        <rFont val="MS Sans Serif"/>
        <family val="2"/>
      </rPr>
      <t xml:space="preserve">ĐÈO HẢI VÂN - </t>
    </r>
    <r>
      <rPr>
        <sz val="11"/>
        <color theme="1"/>
        <rFont val="MS Sans Serif"/>
        <family val="2"/>
      </rPr>
      <t xml:space="preserve"> HỘI AN CITY - THANH HÀ - ĂN TỐI KS FULLMAN HA- KS OPERA ĐN/ KS - NHS - CHÙA LINH ỨNG - BÀ NÀ - MASSAGE - ĂN TỐI - SB/</t>
    </r>
  </si>
  <si>
    <t>Pick up VJ 8731 AM</t>
  </si>
  <si>
    <t xml:space="preserve">VDD1231E27-HANA + VDD1231E34-HANA </t>
  </si>
  <si>
    <r>
      <t xml:space="preserve">SB - ĂN TRƯA AIRANG - NHS - KS ROYAL - KS ONE OPERA- ĂN TỐI - KMART - </t>
    </r>
    <r>
      <rPr>
        <sz val="11"/>
        <rFont val="MS Sans Serif"/>
        <family val="2"/>
      </rPr>
      <t>02 K</t>
    </r>
    <r>
      <rPr>
        <sz val="11"/>
        <color theme="1"/>
        <rFont val="MS Sans Serif"/>
        <family val="2"/>
      </rPr>
      <t>S / 02 KS - ĂN TRƯA - THANH HÀ - HỘI AN - SƠN TRÀ - VINCOM - ĂN TỐI AIRANG - HẢI SẢN BÉ MẶN -</t>
    </r>
    <r>
      <rPr>
        <sz val="11"/>
        <rFont val="MS Sans Serif"/>
        <family val="2"/>
      </rPr>
      <t xml:space="preserve"> 02KS/ 02KS </t>
    </r>
    <r>
      <rPr>
        <sz val="11"/>
        <color theme="1"/>
        <rFont val="MS Sans Serif"/>
        <family val="2"/>
      </rPr>
      <t xml:space="preserve">- CON GÀ - CAO ĐÀI - ĂN TRƯA - ĐÈO HẢI VÂN - ĐẠI NỘI - THIÊN MỤ - ĐÔNG BA - ĂN TỐI NH CHIC - KS ROMANCE/ KS - TỰ ĐỨC - KHẢI ĐỊNH - ĂN TRƯA ĐN - </t>
    </r>
    <r>
      <rPr>
        <sz val="11"/>
        <color rgb="FFFF0000"/>
        <rFont val="MS Sans Serif"/>
        <family val="2"/>
      </rPr>
      <t xml:space="preserve">BA NÀ </t>
    </r>
    <r>
      <rPr>
        <sz val="11"/>
        <color theme="1"/>
        <rFont val="MS Sans Serif"/>
        <family val="2"/>
      </rPr>
      <t>- ABCLATEX - CÀ FE - ĂN TỐI - MASSAGE - SB/</t>
    </r>
  </si>
  <si>
    <t xml:space="preserve">VDD1231J33(G)-HANA </t>
  </si>
  <si>
    <t>Go to intercon 2 times/1 day surcharge 500.000</t>
  </si>
  <si>
    <t>HA 1</t>
  </si>
  <si>
    <t>Ms Lanh 090 744 7555</t>
  </si>
  <si>
    <r>
      <t xml:space="preserve">Đón sbay - city ĐN - Huế/ city </t>
    </r>
    <r>
      <rPr>
        <sz val="11"/>
        <color rgb="FFFF0000"/>
        <rFont val="MS Sans Serif"/>
        <family val="2"/>
      </rPr>
      <t>Huế</t>
    </r>
    <r>
      <rPr>
        <sz val="11"/>
        <color theme="1"/>
        <rFont val="MS Sans Serif"/>
        <family val="2"/>
      </rPr>
      <t>/</t>
    </r>
    <r>
      <rPr>
        <sz val="11"/>
        <color rgb="FFFF0000"/>
        <rFont val="MS Sans Serif"/>
        <family val="2"/>
      </rPr>
      <t>Bà Nà</t>
    </r>
    <r>
      <rPr>
        <sz val="11"/>
        <color theme="1"/>
        <rFont val="MS Sans Serif"/>
        <family val="2"/>
      </rPr>
      <t xml:space="preserve"> - city ĐN - city Hội An/City ĐN - tiễn sbay</t>
    </r>
  </si>
  <si>
    <t>43B-017.54</t>
  </si>
  <si>
    <t xml:space="preserve">VDD1201E12-HANA </t>
  </si>
  <si>
    <t>HA 2</t>
  </si>
  <si>
    <t>Đón sbay - KS Huế/City Huế/City ĐN - city Hội An/City ĐN - tiễn sbay</t>
  </si>
  <si>
    <t>43B-025.48</t>
  </si>
  <si>
    <t xml:space="preserve">VDD1202E7-HANA + VDD1202E8-HANA </t>
  </si>
  <si>
    <t>Pick up Tw</t>
  </si>
  <si>
    <t>HA 3</t>
  </si>
  <si>
    <t xml:space="preserve">VDD1202E4-PUS)HANA </t>
  </si>
  <si>
    <r>
      <t xml:space="preserve">Đón sbay - KS Hyatt/NHS - city Hội An - Huế / city Huế/ đèo HV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city ĐN - tiễn sbay</t>
    </r>
  </si>
  <si>
    <t>43B-017.52</t>
  </si>
  <si>
    <t xml:space="preserve">mr Quảng 0904010781 </t>
  </si>
  <si>
    <t>HA 4</t>
  </si>
  <si>
    <r>
      <t xml:space="preserve">Đón sbay - KS GoldenSand/ NHS - city ĐN/City ĐN - city Hội An/City ĐN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city ĐN - tiễn sbay</t>
    </r>
  </si>
  <si>
    <t>30 chỗ</t>
  </si>
  <si>
    <t xml:space="preserve">VDD1203E8-PUS)HANA </t>
  </si>
  <si>
    <t>43B-020.25</t>
  </si>
  <si>
    <t xml:space="preserve">Mr Hiệp 0936316569 </t>
  </si>
  <si>
    <t xml:space="preserve">HA 5 </t>
  </si>
  <si>
    <t>29 chỗ</t>
  </si>
  <si>
    <r>
      <t xml:space="preserve">Đón sbay - KS Mercure/NHS - city Hội An - city ĐN/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đèo HV - city Huế/City Huế - city ĐN - tiễn sbay</t>
    </r>
  </si>
  <si>
    <t xml:space="preserve">VDD1205E7-HANA </t>
  </si>
  <si>
    <t>Ms Trang 0941898080</t>
  </si>
  <si>
    <t>HA 6</t>
  </si>
  <si>
    <r>
      <t>Đón sbay - KS Sunrise/ Golf - city ĐN/ Golf - city ĐN/City Hội An -</t>
    </r>
    <r>
      <rPr>
        <sz val="11"/>
        <color rgb="FFFF0000"/>
        <rFont val="MS Sans Serif"/>
        <family val="2"/>
      </rPr>
      <t xml:space="preserve"> Bà Nà</t>
    </r>
    <r>
      <rPr>
        <sz val="11"/>
        <color theme="1"/>
        <rFont val="MS Sans Serif"/>
        <family val="2"/>
      </rPr>
      <t xml:space="preserve"> - city ĐN - tiễn sbay</t>
    </r>
  </si>
  <si>
    <t>43B-025.91</t>
  </si>
  <si>
    <t xml:space="preserve">VDD1205J2(G)-HANA </t>
  </si>
  <si>
    <t>HA 7</t>
  </si>
  <si>
    <t xml:space="preserve">VDD1205T19-PUS)HANA </t>
  </si>
  <si>
    <t>Đón sbay - KS Royal Lotus/ NHS - city Hội An - city ĐN/ city Huế/ city Huế - city ĐN - tiễn sbay</t>
  </si>
  <si>
    <t>Ms Lan 090 5523757</t>
  </si>
  <si>
    <t>HA 8</t>
  </si>
  <si>
    <t xml:space="preserve">VDD1207E16-HANA + VDD1207E20-HANA </t>
  </si>
  <si>
    <t xml:space="preserve">Pick up TW+Hai Van pass </t>
  </si>
  <si>
    <r>
      <t xml:space="preserve">Đón sbay - ăn tối - Huế/ City Huế/ </t>
    </r>
    <r>
      <rPr>
        <sz val="11"/>
        <color rgb="FFFF0000"/>
        <rFont val="MS Sans Serif"/>
        <family val="2"/>
      </rPr>
      <t>Bà Nà</t>
    </r>
    <r>
      <rPr>
        <sz val="11"/>
        <color theme="1"/>
        <rFont val="MS Sans Serif"/>
        <family val="2"/>
      </rPr>
      <t xml:space="preserve"> - city dad/ City dad - </t>
    </r>
    <r>
      <rPr>
        <sz val="11"/>
        <color rgb="FFFF0000"/>
        <rFont val="MS Sans Serif"/>
        <family val="2"/>
      </rPr>
      <t>Hai Van pass</t>
    </r>
    <r>
      <rPr>
        <sz val="11"/>
        <color theme="1"/>
        <rFont val="MS Sans Serif"/>
        <family val="2"/>
      </rPr>
      <t>- Marble moutain - city Hội An/ City ĐN - tiễn sbay</t>
    </r>
  </si>
  <si>
    <t>HA 9</t>
  </si>
  <si>
    <r>
      <t xml:space="preserve">Đón sbay - KS Mercure/ City ĐN - NHS - city Hội An - Huế/ City Huế/ </t>
    </r>
    <r>
      <rPr>
        <sz val="11"/>
        <color rgb="FFFF0000"/>
        <rFont val="MS Sans Serif"/>
        <family val="2"/>
      </rPr>
      <t>Bà Nà</t>
    </r>
    <r>
      <rPr>
        <sz val="11"/>
        <color theme="1"/>
        <rFont val="MS Sans Serif"/>
        <family val="2"/>
      </rPr>
      <t xml:space="preserve"> - city ĐN - tiễn sbay</t>
    </r>
  </si>
  <si>
    <t xml:space="preserve">VDD1207E18-PUS)HANA + VDD1207E22-PUS)HANA </t>
  </si>
  <si>
    <t xml:space="preserve">VDD1208T1-PUS)HANA </t>
  </si>
  <si>
    <t>HA 10</t>
  </si>
  <si>
    <t xml:space="preserve">mr hung 0966526887 </t>
  </si>
  <si>
    <r>
      <t xml:space="preserve">Đón sbay - KS/ </t>
    </r>
    <r>
      <rPr>
        <sz val="11"/>
        <color rgb="FFFF0000"/>
        <rFont val="MS Sans Serif"/>
        <family val="2"/>
      </rPr>
      <t>Golf Bà Nà - KS</t>
    </r>
    <r>
      <rPr>
        <sz val="11"/>
        <color theme="1"/>
        <rFont val="MS Sans Serif"/>
        <family val="2"/>
      </rPr>
      <t xml:space="preserve">/ </t>
    </r>
    <r>
      <rPr>
        <sz val="11"/>
        <color rgb="FFFF0000"/>
        <rFont val="MS Sans Serif"/>
        <family val="2"/>
      </rPr>
      <t>Golf Bà Nà - KS</t>
    </r>
    <r>
      <rPr>
        <sz val="11"/>
        <color theme="1"/>
        <rFont val="MS Sans Serif"/>
        <family val="2"/>
      </rPr>
      <t>/Golf QN - KS/Golf QN - NHS - city ĐN - tiễn sbay</t>
    </r>
  </si>
  <si>
    <t>Bana golf 2 times</t>
  </si>
  <si>
    <t>HA 11</t>
  </si>
  <si>
    <r>
      <t>Đón sbay - KS Royal Lotus/ City ĐN - NHS - city Hội An/</t>
    </r>
    <r>
      <rPr>
        <sz val="11"/>
        <color rgb="FFFF0000"/>
        <rFont val="MS Sans Serif"/>
        <family val="2"/>
      </rPr>
      <t xml:space="preserve"> Bà Nà - Huế</t>
    </r>
    <r>
      <rPr>
        <sz val="11"/>
        <color theme="1"/>
        <rFont val="MS Sans Serif"/>
        <family val="2"/>
      </rPr>
      <t>/ City Huế - đèo HV - city ĐN - tiền sbay</t>
    </r>
  </si>
  <si>
    <t xml:space="preserve">VDD1208E13-HANA </t>
  </si>
  <si>
    <t>HA 12</t>
  </si>
  <si>
    <r>
      <t xml:space="preserve">Đón sbay - KS HAGL/ City ĐN - NHS - city Hội An - Huế/ City Huế/ City ĐN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city ĐN - tiễn sbay</t>
    </r>
  </si>
  <si>
    <t xml:space="preserve">VDD1210E11-PUS)HANA </t>
  </si>
  <si>
    <t>Ms An 093 5890051</t>
  </si>
  <si>
    <t>HA 13</t>
  </si>
  <si>
    <t xml:space="preserve">VDD1211E5-PUS)HANA </t>
  </si>
  <si>
    <t>0938737205 Ms Huyền</t>
  </si>
  <si>
    <r>
      <t xml:space="preserve">Đón sbay - KS Goldensand/City Hội An/City Hội An/City ĐN - </t>
    </r>
    <r>
      <rPr>
        <sz val="11"/>
        <color rgb="FFFF0000"/>
        <rFont val="MS Sans Serif"/>
        <family val="2"/>
      </rPr>
      <t>BAna- t</t>
    </r>
    <r>
      <rPr>
        <sz val="11"/>
        <color theme="1"/>
        <rFont val="MS Sans Serif"/>
        <family val="2"/>
      </rPr>
      <t>iễn sbay</t>
    </r>
  </si>
  <si>
    <t>HA 14</t>
  </si>
  <si>
    <t>Đón sbay - city ĐN - Hội An - Huế / City Huế/City ĐN/ĐN plaza - tiễn sbay</t>
  </si>
  <si>
    <t xml:space="preserve">VDD1212E9-HANA </t>
  </si>
  <si>
    <t xml:space="preserve">Ms Hải 0120 601 3020 </t>
  </si>
  <si>
    <t>HA 15</t>
  </si>
  <si>
    <r>
      <t>Đón sbay - KS Royal Lotus - city ĐN/City Hội An/City ĐN - city Huế - KS Huế/City Huế -</t>
    </r>
    <r>
      <rPr>
        <sz val="11"/>
        <color rgb="FFFF0000"/>
        <rFont val="MS Sans Serif"/>
      </rPr>
      <t xml:space="preserve"> Bà Nà </t>
    </r>
    <r>
      <rPr>
        <sz val="11"/>
        <color theme="1"/>
        <rFont val="MS Sans Serif"/>
        <family val="2"/>
      </rPr>
      <t>- city ĐN - tiễn sbay</t>
    </r>
  </si>
  <si>
    <t xml:space="preserve">VDD1212E3-HANA </t>
  </si>
  <si>
    <t>HA 16</t>
  </si>
  <si>
    <t>Đón sbay - đèo HV - city Huế/City Huế - city ĐN - city Hội An/ city ĐN - Bà Nà - city ĐN/ city ĐN - tiễn sbay</t>
  </si>
  <si>
    <t xml:space="preserve">VDD1212E12-HANA </t>
  </si>
  <si>
    <t>HA 17</t>
  </si>
  <si>
    <t>Đón sbay - KS Mercure+Hyatt / City ĐN - NHS - city Hội An - Huế/City ĐN - NHS - city Hội An - Huế/City ĐN - tiễn sbay</t>
  </si>
  <si>
    <t xml:space="preserve">VDD1212E10-PUS)HANA + VDD1212E17-HANA </t>
  </si>
  <si>
    <t>HA 18</t>
  </si>
  <si>
    <t>Đón sbay - KS Mercure/ City ĐN - NHS - city Hội An - Huế/City Huế/ City ĐN - Bà Nà - city ĐN - tiễn sbay</t>
  </si>
  <si>
    <t xml:space="preserve">VDD1213E20-PUS)HANA </t>
  </si>
  <si>
    <t>Đón sbay - KS Vinpearl / City ĐN / Golf QN - city ĐN/ Bà Nà - city ĐN - tiễn sbay</t>
  </si>
  <si>
    <t>HA 19</t>
  </si>
  <si>
    <t xml:space="preserve">VDD1214G5-LOTTE JTB </t>
  </si>
  <si>
    <t>HA 20</t>
  </si>
  <si>
    <r>
      <t xml:space="preserve">Đón sbay - KS Mercure/ City Huế/ </t>
    </r>
    <r>
      <rPr>
        <sz val="11"/>
        <color rgb="FFFF0000"/>
        <rFont val="MS Sans Serif"/>
      </rPr>
      <t>City Huế - Bà Nà - city Huế</t>
    </r>
    <r>
      <rPr>
        <sz val="11"/>
        <color theme="1"/>
        <rFont val="MS Sans Serif"/>
        <family val="2"/>
      </rPr>
      <t>/ City ĐN - NHS - tiễn sbay</t>
    </r>
  </si>
  <si>
    <t xml:space="preserve">VDD1214E9-PUS)HANA </t>
  </si>
  <si>
    <t>Surcharge Hue - DAD- Hue  1.000.000</t>
  </si>
  <si>
    <r>
      <t xml:space="preserve">Đón sbay - KS Sunrise/City ĐN - city Hội An/ City ĐN - city Huế/ City ĐN - </t>
    </r>
    <r>
      <rPr>
        <sz val="11"/>
        <color rgb="FFFF0000"/>
        <rFont val="MS Sans Serif"/>
      </rPr>
      <t>Bà Nà</t>
    </r>
    <r>
      <rPr>
        <sz val="11"/>
        <color theme="1"/>
        <rFont val="MS Sans Serif"/>
        <family val="2"/>
      </rPr>
      <t xml:space="preserve"> - city ĐN - tiễn sbay</t>
    </r>
  </si>
  <si>
    <t xml:space="preserve">VDD1214E10-PUS)HANA </t>
  </si>
  <si>
    <t>HA 21</t>
  </si>
  <si>
    <t xml:space="preserve">VDD1214T13-PUS)HANA </t>
  </si>
  <si>
    <t>HA 22</t>
  </si>
  <si>
    <t>Ms Hien 093 873 7205</t>
  </si>
  <si>
    <r>
      <t>Đón sbay - KS Furama/ City ĐN -</t>
    </r>
    <r>
      <rPr>
        <sz val="11"/>
        <color rgb="FFFF0000"/>
        <rFont val="MS Sans Serif"/>
      </rPr>
      <t>Đèo Hải Vâ</t>
    </r>
    <r>
      <rPr>
        <sz val="11"/>
        <color theme="1"/>
        <rFont val="MS Sans Serif"/>
        <family val="2"/>
      </rPr>
      <t>n - KS/City ĐN/ City ĐN -</t>
    </r>
    <r>
      <rPr>
        <sz val="11"/>
        <color rgb="FFFF0000"/>
        <rFont val="MS Sans Serif"/>
      </rPr>
      <t xml:space="preserve"> Bà Nà</t>
    </r>
    <r>
      <rPr>
        <sz val="11"/>
        <color theme="1"/>
        <rFont val="MS Sans Serif"/>
        <family val="2"/>
      </rPr>
      <t xml:space="preserve"> - city ĐN - tiễn sbay</t>
    </r>
  </si>
  <si>
    <t>HA 23</t>
  </si>
  <si>
    <t>Đón KS Pullman - city ĐN - city Huế / City Huế - city ĐN - tiễn sbay</t>
  </si>
  <si>
    <r>
      <t xml:space="preserve">Đón sbay - KS - city ĐN - KS Olalani / NHS - city ĐN - City Hội An/ đèo HV - city Huế/ </t>
    </r>
    <r>
      <rPr>
        <sz val="11"/>
        <color rgb="FFFF0000"/>
        <rFont val="MS Sans Serif"/>
      </rPr>
      <t xml:space="preserve">Bà Nà </t>
    </r>
    <r>
      <rPr>
        <sz val="11"/>
        <color theme="1"/>
        <rFont val="MS Sans Serif"/>
        <family val="2"/>
      </rPr>
      <t>- city ĐN - tiễn sbay</t>
    </r>
  </si>
  <si>
    <t>HA 24</t>
  </si>
  <si>
    <t>VDD1215G1</t>
  </si>
  <si>
    <t>HA 25</t>
  </si>
  <si>
    <r>
      <t>Đón sbay - KS Mercure/ City ĐN - NHS - city Hội An/ City Huế - city ĐN/</t>
    </r>
    <r>
      <rPr>
        <sz val="11"/>
        <color rgb="FFFF0000"/>
        <rFont val="MS Sans Serif"/>
      </rPr>
      <t xml:space="preserve"> Bà Nà</t>
    </r>
    <r>
      <rPr>
        <sz val="11"/>
        <color theme="1"/>
        <rFont val="MS Sans Serif"/>
        <family val="2"/>
      </rPr>
      <t xml:space="preserve"> - city ĐN - city Hội An - tiễn sbay</t>
    </r>
  </si>
  <si>
    <t>VDD1215E4-HANA</t>
  </si>
  <si>
    <t>HA 26</t>
  </si>
  <si>
    <t>Đón sbay - city ĐN - Huế/ City Huế/ City ĐN - city Hội An/ Tiễn sbay</t>
  </si>
  <si>
    <t xml:space="preserve">VDD1215E5-HANA </t>
  </si>
  <si>
    <t>Hạnh 0905 207 729</t>
  </si>
  <si>
    <t>HA 27</t>
  </si>
  <si>
    <t xml:space="preserve">VDD1215E28-HANA </t>
  </si>
  <si>
    <t xml:space="preserve">Đoan 090 543 3076 </t>
  </si>
  <si>
    <r>
      <t xml:space="preserve">Đón sbay - city Huế/City Huế - </t>
    </r>
    <r>
      <rPr>
        <sz val="11"/>
        <color rgb="FFFF0000"/>
        <rFont val="MS Sans Serif"/>
      </rPr>
      <t>Bà Nà -</t>
    </r>
    <r>
      <rPr>
        <sz val="11"/>
        <color theme="1"/>
        <rFont val="MS Sans Serif"/>
        <family val="2"/>
      </rPr>
      <t xml:space="preserve"> city ĐN/City ĐN/ KS - tiễn sbay</t>
    </r>
  </si>
  <si>
    <t>HA 28</t>
  </si>
  <si>
    <t xml:space="preserve">VDD1215E26-PUS)HANA </t>
  </si>
  <si>
    <t>HA 29</t>
  </si>
  <si>
    <t>/ Bà Nà - city ĐN - tiễn sbayĐón sbay - KS Goldensand/ City ĐN - city Hội An/ City ĐN - city Hội An</t>
  </si>
  <si>
    <t>HA 30</t>
  </si>
  <si>
    <t>Đón sbay - KS Sunrise - ăn tối - KS/ City Hội An - NHS - city ĐN/ Bà Nà - city Huế/ city Huế - city ĐN - tiễn sbay</t>
  </si>
  <si>
    <t xml:space="preserve">VDD1216E16-HANA </t>
  </si>
  <si>
    <t>Mr Quang 012 1520 4098</t>
  </si>
  <si>
    <t>HA 31</t>
  </si>
  <si>
    <t>Đón sbay - KS Pullman - Casino/ Golf QN - city ĐN/ Golf Bà Nà - city ĐN/ City ĐN - city Hội An - tiễn sbay</t>
  </si>
  <si>
    <t xml:space="preserve">VDD1216E12(G)-HANA </t>
  </si>
  <si>
    <t>HA 32</t>
  </si>
  <si>
    <t xml:space="preserve">VDD1216E8-PUS)HANA + VDD1216E14-PUS)HANA </t>
  </si>
  <si>
    <r>
      <rPr>
        <sz val="11"/>
        <color rgb="FFFF0000"/>
        <rFont val="MS Sans Serif"/>
      </rPr>
      <t>Đón sbay - KS Mercure- Sb-Mercure</t>
    </r>
    <r>
      <rPr>
        <sz val="11"/>
        <color theme="1"/>
        <rFont val="MS Sans Serif"/>
        <family val="2"/>
      </rPr>
      <t>/ City ĐN - city Hội An - Huế/ City Huế/ Bà Nà - city ĐN - tiễn sbay</t>
    </r>
  </si>
  <si>
    <t>HA 33</t>
  </si>
  <si>
    <t xml:space="preserve">VDD1217E22-HANA </t>
  </si>
  <si>
    <t>Mr Quyen 0903586188</t>
  </si>
  <si>
    <r>
      <t>Đón sbay - city ĐN - KS Huế/ City Huế/</t>
    </r>
    <r>
      <rPr>
        <sz val="11"/>
        <color rgb="FFFF0000"/>
        <rFont val="MS Sans Serif"/>
      </rPr>
      <t xml:space="preserve"> Bà Nà </t>
    </r>
    <r>
      <rPr>
        <sz val="11"/>
        <color theme="1"/>
        <rFont val="MS Sans Serif"/>
        <family val="2"/>
      </rPr>
      <t>- city ĐN - city Hội An/ City ĐN - tiễn sbay</t>
    </r>
  </si>
  <si>
    <t>HA 34</t>
  </si>
  <si>
    <t>Đón sbay - KS Pullman/ City ĐN - NHS - city Hội An/ City ĐN/ Bà Nà - city ĐN - tiễn sbay</t>
  </si>
  <si>
    <t xml:space="preserve">VDD1217E1-PUS)HANA </t>
  </si>
  <si>
    <t>Ms Vy 098 726 0456</t>
  </si>
  <si>
    <t>HA 35</t>
  </si>
  <si>
    <t>Đón sbay - city Huế/ City Huế - Bà Nà - city ĐN/City ĐN - city Hội An/City ĐN - tiễn sbay</t>
  </si>
  <si>
    <t xml:space="preserve">VDD1218E8-HANA </t>
  </si>
  <si>
    <t>HA 36</t>
  </si>
  <si>
    <r>
      <t>Đón sbay - KS Mercure/ City ĐN - NHS - city Hội An - KS Huế/ City Huế/ City ĐN -</t>
    </r>
    <r>
      <rPr>
        <sz val="11"/>
        <color rgb="FFFF0000"/>
        <rFont val="MS Sans Serif"/>
      </rPr>
      <t xml:space="preserve"> Bà Nà -</t>
    </r>
    <r>
      <rPr>
        <sz val="11"/>
        <color theme="1"/>
        <rFont val="MS Sans Serif"/>
        <family val="2"/>
      </rPr>
      <t xml:space="preserve"> city ĐN - tiễn sbay</t>
    </r>
  </si>
  <si>
    <t>VDD1218E3-PUS)HANA +VDD1218E17-PUS)HANA</t>
  </si>
  <si>
    <t xml:space="preserve">VDD1218E11-HANA + VDD1218E16-HANA </t>
  </si>
  <si>
    <t>HA 37</t>
  </si>
  <si>
    <r>
      <t xml:space="preserve">Đón sbay - city ĐN - KS Pullman-sb-ks/ City Hội An/ Chờ khách/ City ĐN - </t>
    </r>
    <r>
      <rPr>
        <sz val="11"/>
        <color rgb="FFFF0000"/>
        <rFont val="MS Sans Serif"/>
      </rPr>
      <t>Bà Nà</t>
    </r>
    <r>
      <rPr>
        <sz val="11"/>
        <color theme="1"/>
        <rFont val="MS Sans Serif"/>
        <family val="2"/>
      </rPr>
      <t xml:space="preserve"> - city ĐN - tiễn sbay
Đón sbay - KS Palm Garden</t>
    </r>
  </si>
  <si>
    <t>HA 38</t>
  </si>
  <si>
    <r>
      <t>Đón sbay - ăn trưa - Huế/ City Huế/ Đèo HV - city ĐN - city Hội An/</t>
    </r>
    <r>
      <rPr>
        <sz val="11"/>
        <color rgb="FFFF0000"/>
        <rFont val="MS Sans Serif"/>
      </rPr>
      <t xml:space="preserve"> Bà Nà</t>
    </r>
    <r>
      <rPr>
        <sz val="11"/>
        <color theme="1"/>
        <rFont val="MS Sans Serif"/>
        <family val="2"/>
      </rPr>
      <t xml:space="preserve"> - city ĐN - tiễn sbay</t>
    </r>
  </si>
  <si>
    <t>HA 39</t>
  </si>
  <si>
    <r>
      <t>Đón sbay - KS (2 lần)/ City ĐN - city Hội An - Huế/ City Huế/</t>
    </r>
    <r>
      <rPr>
        <sz val="11"/>
        <color rgb="FFFF0000"/>
        <rFont val="MS Sans Serif"/>
      </rPr>
      <t xml:space="preserve"> Bà Nà</t>
    </r>
    <r>
      <rPr>
        <sz val="11"/>
        <color theme="1"/>
        <rFont val="MS Sans Serif"/>
        <family val="2"/>
      </rPr>
      <t xml:space="preserve"> - city ĐN - tiễn sbay</t>
    </r>
  </si>
  <si>
    <t xml:space="preserve">VDD1219E5-PUS)HANA + VDD1219E15-PUS)HANA </t>
  </si>
  <si>
    <t>HA 40</t>
  </si>
  <si>
    <r>
      <t xml:space="preserve">Đón sbay - city ĐN - KS Palm Garden/ </t>
    </r>
    <r>
      <rPr>
        <sz val="11"/>
        <color rgb="FFFF0000"/>
        <rFont val="MS Sans Serif"/>
      </rPr>
      <t>Bà Nà</t>
    </r>
    <r>
      <rPr>
        <sz val="11"/>
        <color theme="1"/>
        <rFont val="MS Sans Serif"/>
        <family val="2"/>
      </rPr>
      <t xml:space="preserve"> - city ĐN/ City ĐN - city Hội An/ tiễn sbay</t>
    </r>
  </si>
  <si>
    <t xml:space="preserve">VDD1219E12-HANA </t>
  </si>
  <si>
    <t>HA 41</t>
  </si>
  <si>
    <t>Đón sbay - KS Luxury/ City ĐN - NHS - city Hội An/ City Huế/ Bà Nà - city ĐN - tiễn sbay</t>
  </si>
  <si>
    <t xml:space="preserve">VDD1219E17-HANA </t>
  </si>
  <si>
    <t>HA 42</t>
  </si>
  <si>
    <t>Đón sbay - ăn tối - KS Luxury/ City ĐN - city Hội An/ Bà Nà/city ĐN/Tiễn sbay</t>
  </si>
  <si>
    <t>35 chô</t>
  </si>
  <si>
    <t xml:space="preserve">VDD1219E11-HANA </t>
  </si>
  <si>
    <t>Tour 5D4N and Pick up TW</t>
  </si>
  <si>
    <t>HA 43</t>
  </si>
  <si>
    <t>Đón sbay - KS Goldensand/ City ĐN - city Hội An/ Bà Nà - city Huế/ City Huế - city ĐN - tiễn sbay</t>
  </si>
  <si>
    <t xml:space="preserve">VDD1219E23-PUS)HANA </t>
  </si>
  <si>
    <t>HA 44</t>
  </si>
  <si>
    <t>Đón sbay - KS Seagarden + Sunrise+NHS - city Hội An+ City ĐN - Bà Nà - Huế+ City Huế - City ĐN - tiễn sbay</t>
  </si>
  <si>
    <t xml:space="preserve">VDD1219E24-PUS)HANA </t>
  </si>
  <si>
    <t>Mr Triều 090 505 2944</t>
  </si>
  <si>
    <t>HA 45</t>
  </si>
  <si>
    <t>Đón sbay - KS Mercure/City ĐN - NHS - city Hội An - KS Huế/City Huế/ Bà Nà - city ĐN - tiễn sbay</t>
  </si>
  <si>
    <t xml:space="preserve">VDD1220E4-PUS)HANA + VDD1220E18-PUS)HANA </t>
  </si>
  <si>
    <t>HA 46</t>
  </si>
  <si>
    <t>Đón sbay - ăn trưa - city Huế/City Huế - Bà Nà - city ĐN/ City ĐN - city Hội An/tiễn sbay</t>
  </si>
  <si>
    <t xml:space="preserve">VDD1220E12-HANA </t>
  </si>
  <si>
    <t>HA 47</t>
  </si>
  <si>
    <t>Đón sbay - city Hội An - ăn tối - KS/NHS - city ĐN - tiễn sbay</t>
  </si>
  <si>
    <t xml:space="preserve">VSD1220G13-HANA </t>
  </si>
  <si>
    <t>HA 48</t>
  </si>
  <si>
    <t>Đón sbay - city ĐN - KS Lotus/Bà Nà - city ĐN/ City ĐN - city Hội An/Tiễn sbay</t>
  </si>
  <si>
    <t xml:space="preserve">VDD1221E11-PUS)HANA </t>
  </si>
  <si>
    <t xml:space="preserve">VDD1221E15-HANA </t>
  </si>
  <si>
    <t>HA 49</t>
  </si>
  <si>
    <t>Đón sbay - KS Hyatt/ City Hội An - KS Huế/City Huế/ City ĐN - tiễn sbay</t>
  </si>
  <si>
    <t>Đón sbay - KS Pullman - ăn tối - KS Đón sbay - KS Pullman/ City ĐN - city Hội An/Đèo HV - city Huế/ Bà Nà - city ĐN - tiễn sbay</t>
  </si>
  <si>
    <t xml:space="preserve">VDD1222E2-HANA + VDD1222E13-HANA </t>
  </si>
  <si>
    <t>HA 50</t>
  </si>
  <si>
    <t>Pick up airport 2 times and pick up VN</t>
  </si>
  <si>
    <t>HA 51</t>
  </si>
  <si>
    <t xml:space="preserve">VDD1222E4-HANA + VDD1222E14-HANA </t>
  </si>
  <si>
    <t>Đón sbay - KS Mercure -sb-ks/ City ĐN - NHS - city Hội An - Huế/ City Huế/ Bà Nà - city ĐN - tiễn sbay</t>
  </si>
  <si>
    <t xml:space="preserve">Pick up airport 2 times </t>
  </si>
  <si>
    <t>HA 52</t>
  </si>
  <si>
    <t>Đón sbay - KS Surise/ NHS - city Hội An/ Chờ khách/ City ĐN - Bà Nà - city ĐN - tiễn sbay</t>
  </si>
  <si>
    <t xml:space="preserve">VDD1222E11-PUS)HANA </t>
  </si>
  <si>
    <t>HA 53</t>
  </si>
  <si>
    <t>Đón sbay - KS Mercure + One Opera/ City ĐN - NHS - city Hội An - Huế/City Huế/ Bà Nà - city ĐN - tiễn sbay</t>
  </si>
  <si>
    <t xml:space="preserve">VDD1223E1-PUS)HANA + VDD1223E16-PUS)HANA </t>
  </si>
  <si>
    <t>HA 54</t>
  </si>
  <si>
    <t>Đón sbay - KS Hyatt - Đón sbay - KS Hyatt + Mercure/ City ĐN - NHS - city Hội An - Huế/ City Huế/Bà Nà - city ĐN - tiễn sbay</t>
  </si>
  <si>
    <t xml:space="preserve"> Huy Phùng 090 5616462</t>
  </si>
  <si>
    <t xml:space="preserve">VDD1225E12-PUS)HANA + VDD1225E13-PUS)HANA +VDD1225E14-PUS)HANA </t>
  </si>
  <si>
    <t>Pick up airport  2 times</t>
  </si>
  <si>
    <t>Đón sbay - KS Hyatt + Mercure/City ĐN - NHS - city Hội An - Huế/City Huế/Bà Nà - city ĐN - tiễn sbay</t>
  </si>
  <si>
    <t xml:space="preserve">VDD1226E11-PUS)HANA + VDD1226E15-PUS)HANA + VDD1226E27-PUS)HANA </t>
  </si>
  <si>
    <t>HA 55</t>
  </si>
  <si>
    <t>HA 56</t>
  </si>
  <si>
    <t>Đón sbay - city ĐN - đèo HV - Huế/ City Huế - Bà Nà - city ĐN/ City ĐN - city Hội An/ Tiễn sbay</t>
  </si>
  <si>
    <t xml:space="preserve">VDD1226E5-HANA </t>
  </si>
  <si>
    <t>HA 57</t>
  </si>
  <si>
    <t>Đón sbay - ăn tối - KS Mercure/ City ĐN - city Hội An/ City ĐN - Bà Nà - city ĐN - tiễn sbay</t>
  </si>
  <si>
    <t xml:space="preserve">VDH1226G10-HANA </t>
  </si>
  <si>
    <t>HA 58</t>
  </si>
  <si>
    <t>Đón sbay - KS GoldenSand/ City ĐN - city Hội An/ City ĐN - Bà Nà/ NHS - city ĐN - tiễn sbay</t>
  </si>
  <si>
    <t xml:space="preserve">VDD1228E19-PUS)HANA </t>
  </si>
  <si>
    <t>HA 59</t>
  </si>
  <si>
    <t>Đón sbay - city ĐN - city Hội An - Huế/ City Huế/City ĐN - Bà Nà/city ĐN - tiễn sbay</t>
  </si>
  <si>
    <t xml:space="preserve">VDD1228E17-PUS)HANA </t>
  </si>
  <si>
    <t>HA 60</t>
  </si>
  <si>
    <t>Đón sbay - KS Mường Thanh/City ĐN - NHS - city Hội An/ City Huế/ City ĐN - Bà Nà - tiễn sbay</t>
  </si>
  <si>
    <t xml:space="preserve">VDD1229E11-DAE)HANA </t>
  </si>
  <si>
    <t>HA 61</t>
  </si>
  <si>
    <t>Đón sbay - KS Goldensand/City Hội An/ NHS - Bà Nà - Huế/ City Huế - city ĐN - tiễn sbay</t>
  </si>
  <si>
    <t xml:space="preserve">VDD1229T15-DAE)HANA </t>
  </si>
  <si>
    <t>HA 62</t>
  </si>
  <si>
    <t>Đón sbay - city Huế/ City Huế/ NHS - Bà Nà - city Hội An/ City ĐN - tiễn sbay</t>
  </si>
  <si>
    <t xml:space="preserve">VDD1229E32-HANA </t>
  </si>
  <si>
    <t>Pick up  VN 431</t>
  </si>
  <si>
    <t>HA 63</t>
  </si>
  <si>
    <t>Đón sbay - KS Sunrise/City ĐN - city Hội An/ City ĐN/Bà Nà - city ĐN - tiễn sbay</t>
  </si>
  <si>
    <t xml:space="preserve">VDD1229E38-PUS)HANA </t>
  </si>
  <si>
    <t>Mr Huy 01694 169 462</t>
  </si>
  <si>
    <t>HA 64</t>
  </si>
  <si>
    <t>Đón sbay - KS Sunrise/ City ĐN - Bà Nà - Huế/City Huế/ City ĐN - City Hội An - City ĐN - tiễn sbay</t>
  </si>
  <si>
    <t xml:space="preserve">VDD1230E3-PUS)HANA </t>
  </si>
  <si>
    <t>mr Thiện 0904 128 333</t>
  </si>
  <si>
    <t>HA 65</t>
  </si>
  <si>
    <t>Đón sbay - KS Hyatt/ Golf Bà Nà - city ĐN/ Golf ĐN - city ĐN/Golf QN - city ĐN/City Hội An - Bà Nà - city ĐN - tiễn sbay</t>
  </si>
  <si>
    <t xml:space="preserve">VDD1230J1(G)-HANA </t>
  </si>
  <si>
    <t xml:space="preserve">Ms Linh 091 617 0740 </t>
  </si>
  <si>
    <t>Đón sbay - KS One Opera/City ĐN - city Huế/City Huế/Bà Nà - city ĐN - city Hội An - tiễn sbay</t>
  </si>
  <si>
    <t>HA 66</t>
  </si>
  <si>
    <t xml:space="preserve">VDD1230E18-PUS)HANA </t>
  </si>
  <si>
    <t>HA 67</t>
  </si>
  <si>
    <t>Đón sbay - KS Palm Garden/KS - Hội An-KS/City Đà Nẵng/Bà Nà - city ĐN - tiễn sbay</t>
  </si>
  <si>
    <t xml:space="preserve">VDD1231E7-PUS)HANA </t>
  </si>
  <si>
    <r>
      <t>sb - ks one opera / ks - con gà - cao đài - linh ứng - ăn trưa- massage - hội an- r</t>
    </r>
    <r>
      <rPr>
        <sz val="11"/>
        <color theme="1"/>
        <rFont val="MS Sans Serif"/>
      </rPr>
      <t>ừng dừa 7 mẫu</t>
    </r>
    <r>
      <rPr>
        <sz val="11"/>
        <color theme="1"/>
        <rFont val="MS Sans Serif"/>
        <family val="2"/>
      </rPr>
      <t xml:space="preserve"> - ăn tối -</t>
    </r>
    <r>
      <rPr>
        <sz val="11"/>
        <color rgb="FFFF0000"/>
        <rFont val="MS Sans Serif"/>
        <family val="2"/>
      </rPr>
      <t xml:space="preserve"> huế</t>
    </r>
    <r>
      <rPr>
        <sz val="11"/>
        <color theme="1"/>
        <rFont val="MS Sans Serif"/>
        <family val="2"/>
      </rPr>
      <t xml:space="preserve"> - ks pilgriamger  </t>
    </r>
    <r>
      <rPr>
        <sz val="11"/>
        <color rgb="FFFF0000"/>
        <rFont val="MS Sans Serif"/>
        <family val="2"/>
      </rPr>
      <t>huế</t>
    </r>
    <r>
      <rPr>
        <sz val="11"/>
        <color theme="1"/>
        <rFont val="MS Sans Serif"/>
        <family val="2"/>
      </rPr>
      <t xml:space="preserve"> / ks huế - tự đức - khải định - ăn trưa - đại nội - thiên mụ - massage - ăn tối - ks / ks -</t>
    </r>
    <r>
      <rPr>
        <sz val="11"/>
        <color rgb="FFFF0000"/>
        <rFont val="MS Sans Serif"/>
        <family val="2"/>
      </rPr>
      <t xml:space="preserve"> bà nà</t>
    </r>
    <r>
      <rPr>
        <sz val="11"/>
        <color theme="1"/>
        <rFont val="MS Sans Serif"/>
        <family val="2"/>
      </rPr>
      <t xml:space="preserve"> - ăn trưa hồng phúc -  nhs - abc latex - ăn tối - bến thuyền - alacarte - sb</t>
    </r>
  </si>
  <si>
    <r>
      <rPr>
        <sz val="11"/>
        <color theme="1"/>
        <rFont val="MS Sans Serif"/>
      </rPr>
      <t>SB - KS MERCURE ĐN ./ KS - GOLF QN - RỪNG DỪA HỘI AN</t>
    </r>
    <r>
      <rPr>
        <sz val="11"/>
        <color rgb="FFFF0000"/>
        <rFont val="MS Sans Serif"/>
        <family val="2"/>
      </rPr>
      <t xml:space="preserve"> </t>
    </r>
    <r>
      <rPr>
        <sz val="11"/>
        <color theme="1"/>
        <rFont val="MS Sans Serif"/>
        <family val="2"/>
      </rPr>
      <t>- HỘI AN - NH NAM LONG - MASAGE  VK - KS / KS - GOLF ĐN - NH BABILON - NHS - SHOP - MỸ KHÊ - MASSAGE - MỸ KHÊ - NH HÀN QUỐC - LOTE MART - KS/ KS - CON GÀ - CAO ĐÀI - NH MADAM LÂN - BIG C - GREEN PLAZA - MASSAGE TV - NH TRẦN XUÂN - SB</t>
    </r>
  </si>
  <si>
    <t>pick up TW</t>
  </si>
  <si>
    <r>
      <rPr>
        <sz val="11"/>
        <color rgb="FFFF0000"/>
        <rFont val="MS Sans Serif"/>
        <family val="2"/>
      </rPr>
      <t xml:space="preserve">SB - ĂN TRƯA NH HÀN QUỐC </t>
    </r>
    <r>
      <rPr>
        <sz val="11"/>
        <color theme="1"/>
        <rFont val="MS Sans Serif"/>
        <family val="2"/>
      </rPr>
      <t xml:space="preserve">- CHÙA LINH ỨNG - CON GÀ - CAO ĐÀI -HẦM HV -  HUẾ - ĂN TỐI NH NAM CHÂU HỘI QUÁN - KS INDOCHINE - MASSAGE - KS/ KS - ĐẠI NỘI - THIÊN MỤ - ĂN TRƯA NH CUNG ĐÌNH - KHẢI ĐỊNH - TỰ ĐỨC - KS - MASSAGE - KS - ĂN TỐI - KS - XEM HÁT ĐƯỜNG 15 LẾ LỢI TP HUẾ / KS - ĐN - SHOP ABC - ĂN TRƯA NH HÀN QUỐC - NHS - HỘI AN </t>
    </r>
    <r>
      <rPr>
        <sz val="11"/>
        <color theme="1"/>
        <rFont val="MS Sans Serif"/>
      </rPr>
      <t>- RỪNG DỪA BẢY MẪU</t>
    </r>
    <r>
      <rPr>
        <sz val="11"/>
        <color theme="1"/>
        <rFont val="MS Sans Serif"/>
        <family val="2"/>
      </rPr>
      <t xml:space="preserve"> - LÀNG GỐM THANH HÀ - PHỐ CỔ HỘI AN - CHỢ ĐÊM HA - ĂN TỐI NH HÀN QUỐC - KS MECURE ĐN/ KS - SHOP NONI - SB/</t>
    </r>
  </si>
  <si>
    <r>
      <t xml:space="preserve">SB - MERCURE / KS - ĐN - LINH ỨNG - NHS - THANH HÀ - HỘI AN - </t>
    </r>
    <r>
      <rPr>
        <sz val="11"/>
        <color theme="1"/>
        <rFont val="MS Sans Serif"/>
      </rPr>
      <t>RỪNG DỪA -</t>
    </r>
    <r>
      <rPr>
        <sz val="11"/>
        <color theme="1"/>
        <rFont val="MS Sans Serif"/>
        <family val="2"/>
      </rPr>
      <t xml:space="preserve"> HUẾ / KS HUẾ - ĐẠI NỘI - THIÊN MỤ - KHẢI ĐỊNH - TỰ ĐỨC - ĐÔNG BA - BẾN THUYỀN -  KS HUẾ / KS - ĐN - </t>
    </r>
    <r>
      <rPr>
        <sz val="11"/>
        <color rgb="FFFF0000"/>
        <rFont val="MS Sans Serif"/>
        <family val="2"/>
      </rPr>
      <t xml:space="preserve">BÀ NÀ </t>
    </r>
    <r>
      <rPr>
        <sz val="11"/>
        <color theme="1"/>
        <rFont val="MS Sans Serif"/>
        <family val="2"/>
      </rPr>
      <t>- CITY ĐN - THUYỀN  RỒNG - ĂN TỐI - MASSAGE - SB</t>
    </r>
  </si>
  <si>
    <t xml:space="preserve">VDD1211E13-HANA </t>
    <phoneticPr fontId="20" type="noConversion"/>
  </si>
  <si>
    <t>Pick up TW</t>
    <phoneticPr fontId="20" type="noConversion"/>
  </si>
  <si>
    <t>Pick up TW =&gt; 5,200,000</t>
    <phoneticPr fontId="20" type="noConversion"/>
  </si>
  <si>
    <t>Surcharge Hai Van pass+bana</t>
    <phoneticPr fontId="20" type="noConversion"/>
  </si>
  <si>
    <t>check again 4,600,000 no banahil</t>
    <phoneticPr fontId="20" type="noConversion"/>
  </si>
  <si>
    <t xml:space="preserve">VDD1215E18-PUS)HANA </t>
    <phoneticPr fontId="20" type="noConversion"/>
  </si>
  <si>
    <t>8,800,000 LJ daytime meeting +500,000</t>
    <phoneticPr fontId="20" type="noConversion"/>
  </si>
  <si>
    <r>
      <rPr>
        <sz val="11"/>
        <color theme="1"/>
        <rFont val="돋움"/>
        <family val="3"/>
        <charset val="129"/>
      </rPr>
      <t>안기부장</t>
    </r>
    <r>
      <rPr>
        <sz val="11"/>
        <color theme="1"/>
        <rFont val="MS Sans Serif"/>
        <family val="2"/>
      </rPr>
      <t xml:space="preserve"> rechecking</t>
    </r>
    <phoneticPr fontId="20" type="noConversion"/>
  </si>
  <si>
    <t xml:space="preserve">VDD1218E10-HANA </t>
  </si>
  <si>
    <r>
      <t xml:space="preserve">Surcharge Bana+ golf Bana : 7,800,000 ? --&gt; </t>
    </r>
    <r>
      <rPr>
        <sz val="11"/>
        <color rgb="FFFF0000"/>
        <rFont val="MS Sans Serif"/>
      </rPr>
      <t xml:space="preserve">tour 5D4N </t>
    </r>
  </si>
  <si>
    <r>
      <t xml:space="preserve">7900000 ? --&gt; </t>
    </r>
    <r>
      <rPr>
        <sz val="11"/>
        <color rgb="FFFF0000"/>
        <rFont val="MS Sans Serif"/>
      </rPr>
      <t>35s tour 4D3N Hue+Bana = 8.000.000</t>
    </r>
  </si>
  <si>
    <r>
      <t xml:space="preserve">check 7,400,000 ? --&gt; </t>
    </r>
    <r>
      <rPr>
        <sz val="11"/>
        <color rgb="FFFF0000"/>
        <rFont val="MS Sans Serif"/>
      </rPr>
      <t>45s tour 4D3N Hue +Bana 8.300.000</t>
    </r>
  </si>
  <si>
    <r>
      <t xml:space="preserve">check + bana hill 8,800,000 --&gt; </t>
    </r>
    <r>
      <rPr>
        <sz val="11"/>
        <color rgb="FFFF0000"/>
        <rFont val="MS Sans Serif"/>
      </rPr>
      <t>pick  up 7C, not pick up day time</t>
    </r>
  </si>
  <si>
    <t>Pick up Vn and pick up airport  2 times VN 431 và OZ 755</t>
  </si>
  <si>
    <t>pick up airport 4 times = 1.200.000+pick up VN 500.000 + Bana 800.000 + tour 4D3N Hue 7.500.000 =10.000.000. --&gt; Because pick up airport 2 times so I request  no charge pick up day time for this code. So Total is 9.500.000</t>
  </si>
  <si>
    <r>
      <t>check again 7,000,000 only bana --&gt;</t>
    </r>
    <r>
      <rPr>
        <sz val="11"/>
        <color rgb="FFFF0000"/>
        <rFont val="MS Sans Serif"/>
      </rPr>
      <t xml:space="preserve"> this group go to Hue as schedule attach</t>
    </r>
  </si>
  <si>
    <r>
      <t>Đón sbay - KS Mercure/ City ĐN - Huế/ City Huế/</t>
    </r>
    <r>
      <rPr>
        <sz val="11"/>
        <color theme="1"/>
        <rFont val="MS Sans Serif"/>
        <family val="2"/>
      </rPr>
      <t xml:space="preserve">  city ĐN - tiễn sbay</t>
    </r>
  </si>
  <si>
    <t>no charge</t>
  </si>
  <si>
    <t>Pick up TW --&gt; change code</t>
  </si>
  <si>
    <r>
      <t xml:space="preserve">no banahill 7,500,000 --&gt; </t>
    </r>
    <r>
      <rPr>
        <sz val="11"/>
        <color rgb="FFFF0000"/>
        <rFont val="MS Sans Serif"/>
      </rPr>
      <t>go to BANA as schedule attach</t>
    </r>
  </si>
  <si>
    <r>
      <t>no banahill 7,200,000 --&gt;</t>
    </r>
    <r>
      <rPr>
        <sz val="11"/>
        <color rgb="FFFF0000"/>
        <rFont val="MS Sans Serif"/>
      </rPr>
      <t xml:space="preserve"> go to Bana as schedule attach</t>
    </r>
  </si>
  <si>
    <t>35 seats 7,900,000 --&gt; 8.000.000 35s Hue + 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</si>
</sst>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b/>
      <sz val="11"/>
      <color theme="1"/>
      <name val="MS Sans Serif"/>
      <family val="2"/>
    </font>
    <font>
      <sz val="11"/>
      <color theme="1"/>
      <name val="Cambria"/>
      <family val="1"/>
      <charset val="163"/>
      <scheme val="major"/>
    </font>
    <font>
      <sz val="11"/>
      <color theme="1"/>
      <name val="MS Sans Serif"/>
      <family val="2"/>
    </font>
    <font>
      <sz val="11"/>
      <color theme="1"/>
      <name val="MS Sans Serif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MS Sans Serif"/>
      <family val="2"/>
    </font>
    <font>
      <sz val="11"/>
      <color rgb="FFC00000"/>
      <name val="MS Sans Serif"/>
      <family val="2"/>
    </font>
    <font>
      <b/>
      <sz val="8.5"/>
      <color theme="1"/>
      <name val="MS Sans Serif"/>
      <family val="2"/>
    </font>
    <font>
      <sz val="8.5"/>
      <color theme="1"/>
      <name val="MS Sans Serif"/>
      <family val="2"/>
    </font>
    <font>
      <sz val="8.5"/>
      <color theme="1"/>
      <name val="Calibri"/>
      <family val="2"/>
      <scheme val="minor"/>
    </font>
    <font>
      <sz val="11"/>
      <name val="MS Sans Serif"/>
      <family val="2"/>
    </font>
    <font>
      <sz val="11"/>
      <color rgb="FFFF0000"/>
      <name val="MS Sans Serif"/>
    </font>
    <font>
      <sz val="8"/>
      <name val="Calibri"/>
      <family val="3"/>
      <charset val="129"/>
      <scheme val="minor"/>
    </font>
    <font>
      <sz val="11"/>
      <color theme="1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/>
    <xf numFmtId="20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3" fillId="0" borderId="1" xfId="1" applyNumberFormat="1" applyFont="1" applyBorder="1"/>
    <xf numFmtId="164" fontId="4" fillId="0" borderId="1" xfId="1" applyNumberFormat="1" applyFont="1" applyBorder="1"/>
    <xf numFmtId="164" fontId="4" fillId="2" borderId="1" xfId="1" applyNumberFormat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1" xfId="0" applyFont="1" applyBorder="1"/>
    <xf numFmtId="14" fontId="7" fillId="0" borderId="1" xfId="0" applyNumberFormat="1" applyFont="1" applyBorder="1"/>
    <xf numFmtId="20" fontId="7" fillId="0" borderId="1" xfId="0" applyNumberFormat="1" applyFont="1" applyBorder="1"/>
    <xf numFmtId="0" fontId="7" fillId="0" borderId="1" xfId="0" applyFont="1" applyBorder="1" applyAlignment="1">
      <alignment wrapText="1"/>
    </xf>
    <xf numFmtId="164" fontId="7" fillId="0" borderId="1" xfId="1" applyNumberFormat="1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164" fontId="0" fillId="0" borderId="0" xfId="1" applyNumberFormat="1" applyFont="1"/>
    <xf numFmtId="164" fontId="2" fillId="0" borderId="0" xfId="1" applyNumberFormat="1" applyFont="1"/>
    <xf numFmtId="0" fontId="9" fillId="0" borderId="0" xfId="0" applyFont="1"/>
    <xf numFmtId="14" fontId="9" fillId="0" borderId="0" xfId="0" applyNumberFormat="1" applyFont="1"/>
    <xf numFmtId="20" fontId="9" fillId="0" borderId="0" xfId="0" applyNumberFormat="1" applyFont="1"/>
    <xf numFmtId="0" fontId="9" fillId="0" borderId="0" xfId="0" applyFont="1" applyAlignment="1">
      <alignment wrapText="1"/>
    </xf>
    <xf numFmtId="164" fontId="9" fillId="0" borderId="0" xfId="1" applyNumberFormat="1" applyFont="1"/>
    <xf numFmtId="0" fontId="9" fillId="2" borderId="0" xfId="0" applyFont="1" applyFill="1" applyAlignment="1">
      <alignment wrapText="1"/>
    </xf>
    <xf numFmtId="0" fontId="9" fillId="2" borderId="0" xfId="0" applyFont="1" applyFill="1"/>
    <xf numFmtId="164" fontId="9" fillId="2" borderId="0" xfId="1" applyNumberFormat="1" applyFont="1" applyFill="1"/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 wrapText="1"/>
    </xf>
    <xf numFmtId="0" fontId="11" fillId="0" borderId="1" xfId="0" applyFont="1" applyBorder="1"/>
    <xf numFmtId="14" fontId="11" fillId="0" borderId="1" xfId="0" applyNumberFormat="1" applyFont="1" applyBorder="1"/>
    <xf numFmtId="20" fontId="11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164" fontId="11" fillId="0" borderId="1" xfId="1" applyNumberFormat="1" applyFont="1" applyBorder="1"/>
    <xf numFmtId="22" fontId="11" fillId="0" borderId="1" xfId="0" applyNumberFormat="1" applyFont="1" applyBorder="1"/>
    <xf numFmtId="0" fontId="11" fillId="2" borderId="1" xfId="0" applyFont="1" applyFill="1" applyBorder="1"/>
    <xf numFmtId="14" fontId="11" fillId="2" borderId="1" xfId="0" applyNumberFormat="1" applyFont="1" applyFill="1" applyBorder="1"/>
    <xf numFmtId="20" fontId="11" fillId="2" borderId="1" xfId="0" applyNumberFormat="1" applyFont="1" applyFill="1" applyBorder="1"/>
    <xf numFmtId="0" fontId="11" fillId="2" borderId="1" xfId="0" applyFont="1" applyFill="1" applyBorder="1" applyAlignment="1">
      <alignment vertical="center" wrapText="1"/>
    </xf>
    <xf numFmtId="164" fontId="11" fillId="2" borderId="1" xfId="1" applyNumberFormat="1" applyFont="1" applyFill="1" applyBorder="1"/>
    <xf numFmtId="0" fontId="11" fillId="2" borderId="1" xfId="0" applyFont="1" applyFill="1" applyBorder="1" applyAlignment="1">
      <alignment wrapText="1"/>
    </xf>
    <xf numFmtId="22" fontId="11" fillId="2" borderId="1" xfId="0" applyNumberFormat="1" applyFont="1" applyFill="1" applyBorder="1"/>
    <xf numFmtId="0" fontId="0" fillId="2" borderId="0" xfId="0" applyFill="1"/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164" fontId="9" fillId="0" borderId="1" xfId="1" applyNumberFormat="1" applyFont="1" applyBorder="1"/>
    <xf numFmtId="14" fontId="9" fillId="0" borderId="1" xfId="0" applyNumberFormat="1" applyFont="1" applyBorder="1"/>
    <xf numFmtId="20" fontId="9" fillId="0" borderId="1" xfId="0" applyNumberFormat="1" applyFont="1" applyBorder="1"/>
    <xf numFmtId="22" fontId="9" fillId="0" borderId="1" xfId="0" applyNumberFormat="1" applyFont="1" applyBorder="1"/>
    <xf numFmtId="0" fontId="9" fillId="2" borderId="1" xfId="0" applyFont="1" applyFill="1" applyBorder="1" applyAlignment="1">
      <alignment wrapText="1"/>
    </xf>
    <xf numFmtId="164" fontId="9" fillId="2" borderId="1" xfId="1" applyNumberFormat="1" applyFont="1" applyFill="1" applyBorder="1"/>
    <xf numFmtId="0" fontId="9" fillId="0" borderId="1" xfId="0" applyFont="1" applyFill="1" applyBorder="1"/>
    <xf numFmtId="14" fontId="0" fillId="0" borderId="1" xfId="0" applyNumberFormat="1" applyBorder="1"/>
    <xf numFmtId="0" fontId="0" fillId="0" borderId="1" xfId="0" applyBorder="1"/>
    <xf numFmtId="0" fontId="9" fillId="0" borderId="1" xfId="0" applyFont="1" applyFill="1" applyBorder="1" applyAlignment="1">
      <alignment wrapText="1"/>
    </xf>
    <xf numFmtId="164" fontId="0" fillId="0" borderId="1" xfId="1" applyNumberFormat="1" applyFont="1" applyBorder="1"/>
    <xf numFmtId="0" fontId="0" fillId="3" borderId="1" xfId="0" applyFill="1" applyBorder="1"/>
    <xf numFmtId="0" fontId="8" fillId="0" borderId="0" xfId="0" applyFont="1" applyFill="1"/>
    <xf numFmtId="0" fontId="0" fillId="0" borderId="0" xfId="0" applyFill="1"/>
    <xf numFmtId="0" fontId="17" fillId="3" borderId="0" xfId="0" applyFont="1" applyFill="1"/>
    <xf numFmtId="0" fontId="6" fillId="3" borderId="0" xfId="0" applyFont="1" applyFill="1"/>
    <xf numFmtId="0" fontId="8" fillId="3" borderId="0" xfId="0" applyFont="1" applyFill="1"/>
    <xf numFmtId="0" fontId="0" fillId="3" borderId="0" xfId="0" applyFill="1"/>
    <xf numFmtId="0" fontId="6" fillId="0" borderId="1" xfId="0" applyFont="1" applyBorder="1"/>
    <xf numFmtId="0" fontId="15" fillId="3" borderId="1" xfId="0" applyFont="1" applyFill="1" applyBorder="1"/>
    <xf numFmtId="164" fontId="6" fillId="0" borderId="1" xfId="1" applyNumberFormat="1" applyFont="1" applyBorder="1"/>
    <xf numFmtId="0" fontId="8" fillId="0" borderId="1" xfId="0" applyFont="1" applyBorder="1"/>
    <xf numFmtId="0" fontId="16" fillId="3" borderId="1" xfId="0" applyFont="1" applyFill="1" applyBorder="1"/>
    <xf numFmtId="14" fontId="8" fillId="0" borderId="1" xfId="0" applyNumberFormat="1" applyFont="1" applyBorder="1"/>
    <xf numFmtId="20" fontId="8" fillId="0" borderId="1" xfId="0" applyNumberFormat="1" applyFont="1" applyBorder="1"/>
    <xf numFmtId="0" fontId="8" fillId="0" borderId="1" xfId="0" applyFont="1" applyFill="1" applyBorder="1"/>
    <xf numFmtId="14" fontId="8" fillId="0" borderId="1" xfId="0" applyNumberFormat="1" applyFont="1" applyFill="1" applyBorder="1"/>
    <xf numFmtId="20" fontId="8" fillId="0" borderId="1" xfId="0" applyNumberFormat="1" applyFont="1" applyFill="1" applyBorder="1"/>
    <xf numFmtId="0" fontId="17" fillId="3" borderId="1" xfId="0" applyFont="1" applyFill="1" applyBorder="1"/>
    <xf numFmtId="164" fontId="2" fillId="0" borderId="1" xfId="1" applyNumberFormat="1" applyFont="1" applyBorder="1"/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3" borderId="1" xfId="0" applyFont="1" applyFill="1" applyBorder="1"/>
    <xf numFmtId="14" fontId="8" fillId="3" borderId="1" xfId="0" applyNumberFormat="1" applyFont="1" applyFill="1" applyBorder="1"/>
    <xf numFmtId="20" fontId="8" fillId="3" borderId="1" xfId="0" applyNumberFormat="1" applyFont="1" applyFill="1" applyBorder="1"/>
    <xf numFmtId="0" fontId="8" fillId="3" borderId="1" xfId="0" applyFont="1" applyFill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2" xfId="0" applyFont="1" applyBorder="1"/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4" xfId="0" applyFont="1" applyFill="1" applyBorder="1"/>
    <xf numFmtId="0" fontId="8" fillId="0" borderId="4" xfId="0" applyFont="1" applyFill="1" applyBorder="1"/>
    <xf numFmtId="164" fontId="8" fillId="2" borderId="1" xfId="1" applyNumberFormat="1" applyFont="1" applyFill="1" applyBorder="1"/>
    <xf numFmtId="164" fontId="8" fillId="4" borderId="1" xfId="1" applyNumberFormat="1" applyFont="1" applyFill="1" applyBorder="1"/>
    <xf numFmtId="0" fontId="8" fillId="4" borderId="0" xfId="0" applyFont="1" applyFill="1"/>
    <xf numFmtId="164" fontId="8" fillId="2" borderId="3" xfId="1" applyNumberFormat="1" applyFont="1" applyFill="1" applyBorder="1" applyAlignment="1">
      <alignment horizontal="center"/>
    </xf>
    <xf numFmtId="164" fontId="8" fillId="4" borderId="3" xfId="1" applyNumberFormat="1" applyFont="1" applyFill="1" applyBorder="1" applyAlignment="1">
      <alignment horizontal="center"/>
    </xf>
    <xf numFmtId="164" fontId="8" fillId="5" borderId="1" xfId="1" applyNumberFormat="1" applyFont="1" applyFill="1" applyBorder="1"/>
    <xf numFmtId="0" fontId="8" fillId="5" borderId="1" xfId="0" applyFont="1" applyFill="1" applyBorder="1"/>
    <xf numFmtId="0" fontId="16" fillId="5" borderId="1" xfId="0" applyFont="1" applyFill="1" applyBorder="1"/>
    <xf numFmtId="14" fontId="8" fillId="5" borderId="1" xfId="0" applyNumberFormat="1" applyFont="1" applyFill="1" applyBorder="1"/>
    <xf numFmtId="20" fontId="8" fillId="5" borderId="1" xfId="0" applyNumberFormat="1" applyFont="1" applyFill="1" applyBorder="1"/>
    <xf numFmtId="0" fontId="8" fillId="5" borderId="1" xfId="0" applyFont="1" applyFill="1" applyBorder="1" applyAlignment="1">
      <alignment wrapText="1"/>
    </xf>
    <xf numFmtId="0" fontId="8" fillId="5" borderId="0" xfId="0" applyFont="1" applyFill="1"/>
    <xf numFmtId="0" fontId="8" fillId="4" borderId="1" xfId="0" applyFont="1" applyFill="1" applyBorder="1"/>
    <xf numFmtId="3" fontId="8" fillId="4" borderId="0" xfId="0" applyNumberFormat="1" applyFont="1" applyFill="1"/>
    <xf numFmtId="164" fontId="8" fillId="2" borderId="2" xfId="1" applyNumberFormat="1" applyFont="1" applyFill="1" applyBorder="1" applyAlignment="1">
      <alignment horizontal="center"/>
    </xf>
    <xf numFmtId="164" fontId="8" fillId="2" borderId="3" xfId="1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8" fillId="6" borderId="1" xfId="1" applyNumberFormat="1" applyFont="1" applyFill="1" applyBorder="1"/>
    <xf numFmtId="0" fontId="8" fillId="6" borderId="1" xfId="0" applyFont="1" applyFill="1" applyBorder="1"/>
    <xf numFmtId="0" fontId="19" fillId="4" borderId="0" xfId="0" applyFont="1" applyFill="1"/>
    <xf numFmtId="0" fontId="18" fillId="4" borderId="0" xfId="0" applyFont="1" applyFill="1"/>
    <xf numFmtId="0" fontId="8" fillId="7" borderId="0" xfId="0" applyFont="1" applyFill="1"/>
    <xf numFmtId="0" fontId="8" fillId="4" borderId="0" xfId="0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javascript:fun_Detail('20161129','23','7')" TargetMode="External"/><Relationship Id="rId1" Type="http://schemas.openxmlformats.org/officeDocument/2006/relationships/hyperlink" Target="javascript:fun_Detail('20161109','31','7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B17" zoomScale="85" zoomScaleNormal="85" workbookViewId="0">
      <selection activeCell="D7" sqref="D7"/>
    </sheetView>
  </sheetViews>
  <sheetFormatPr defaultRowHeight="15"/>
  <cols>
    <col min="3" max="3" width="16.140625" customWidth="1"/>
    <col min="4" max="4" width="15.85546875" customWidth="1"/>
    <col min="6" max="6" width="16.7109375" customWidth="1"/>
    <col min="7" max="7" width="34.85546875" customWidth="1"/>
    <col min="8" max="8" width="17.140625" customWidth="1"/>
    <col min="9" max="9" width="10.140625" customWidth="1"/>
    <col min="10" max="10" width="15.7109375" customWidth="1"/>
    <col min="11" max="11" width="24.7109375" customWidth="1"/>
    <col min="12" max="12" width="22.42578125" customWidth="1"/>
    <col min="13" max="13" width="15.5703125" customWidth="1"/>
  </cols>
  <sheetData>
    <row r="1" spans="1:13" ht="39.75" customHeight="1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12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/>
    </row>
    <row r="2" spans="1:13" ht="83.25" customHeight="1">
      <c r="A2" s="6" t="s">
        <v>12</v>
      </c>
      <c r="B2" s="7">
        <v>1</v>
      </c>
      <c r="C2" s="8">
        <v>42371</v>
      </c>
      <c r="D2" s="8">
        <v>42374</v>
      </c>
      <c r="E2" s="9">
        <v>0.99305555555555547</v>
      </c>
      <c r="F2" s="10" t="s">
        <v>13</v>
      </c>
      <c r="G2" s="11" t="s">
        <v>14</v>
      </c>
      <c r="H2" s="13">
        <v>8600000</v>
      </c>
      <c r="I2" s="10" t="s">
        <v>15</v>
      </c>
      <c r="J2" s="10" t="s">
        <v>16</v>
      </c>
      <c r="K2" s="10" t="s">
        <v>17</v>
      </c>
      <c r="L2" s="11" t="s">
        <v>18</v>
      </c>
      <c r="M2" s="11"/>
    </row>
    <row r="3" spans="1:13" ht="83.25" customHeight="1">
      <c r="A3" s="6" t="s">
        <v>19</v>
      </c>
      <c r="B3" s="7">
        <v>2</v>
      </c>
      <c r="C3" s="8">
        <v>42373</v>
      </c>
      <c r="D3" s="8">
        <v>42376</v>
      </c>
      <c r="E3" s="9">
        <v>0.97916666666666663</v>
      </c>
      <c r="F3" s="10" t="s">
        <v>20</v>
      </c>
      <c r="G3" s="11" t="s">
        <v>21</v>
      </c>
      <c r="H3" s="14">
        <v>6700000</v>
      </c>
      <c r="I3" s="10" t="s">
        <v>22</v>
      </c>
      <c r="J3" s="10" t="s">
        <v>23</v>
      </c>
      <c r="K3" s="10" t="s">
        <v>24</v>
      </c>
      <c r="L3" s="11" t="s">
        <v>25</v>
      </c>
      <c r="M3" s="11"/>
    </row>
    <row r="4" spans="1:13" ht="83.25" customHeight="1">
      <c r="A4" s="6" t="s">
        <v>26</v>
      </c>
      <c r="B4" s="7">
        <v>3</v>
      </c>
      <c r="C4" s="8">
        <v>42376</v>
      </c>
      <c r="D4" s="8">
        <v>42379</v>
      </c>
      <c r="E4" s="9">
        <v>0.91666666666666663</v>
      </c>
      <c r="F4" s="10" t="s">
        <v>27</v>
      </c>
      <c r="G4" s="11" t="s">
        <v>28</v>
      </c>
      <c r="H4" s="13">
        <v>7000000</v>
      </c>
      <c r="I4" s="10" t="s">
        <v>15</v>
      </c>
      <c r="J4" s="10" t="s">
        <v>29</v>
      </c>
      <c r="K4" s="10" t="s">
        <v>30</v>
      </c>
      <c r="L4" s="11" t="s">
        <v>25</v>
      </c>
      <c r="M4" s="11"/>
    </row>
    <row r="5" spans="1:13" ht="83.25" customHeight="1">
      <c r="A5" s="6" t="s">
        <v>31</v>
      </c>
      <c r="B5" s="7">
        <v>4</v>
      </c>
      <c r="C5" s="8">
        <v>42378</v>
      </c>
      <c r="D5" s="8">
        <v>42381</v>
      </c>
      <c r="E5" s="9">
        <v>0.52083333333333337</v>
      </c>
      <c r="F5" s="10" t="s">
        <v>13</v>
      </c>
      <c r="G5" s="11" t="s">
        <v>32</v>
      </c>
      <c r="H5" s="14">
        <v>6200000</v>
      </c>
      <c r="I5" s="10" t="s">
        <v>22</v>
      </c>
      <c r="J5" s="10" t="s">
        <v>33</v>
      </c>
      <c r="K5" s="10" t="s">
        <v>34</v>
      </c>
      <c r="L5" s="11" t="s">
        <v>35</v>
      </c>
      <c r="M5" s="11"/>
    </row>
    <row r="6" spans="1:13" ht="83.25" customHeight="1">
      <c r="A6" s="6" t="s">
        <v>36</v>
      </c>
      <c r="B6" s="7">
        <v>5</v>
      </c>
      <c r="C6" s="8">
        <v>42380</v>
      </c>
      <c r="D6" s="8">
        <v>42688</v>
      </c>
      <c r="E6" s="9">
        <v>0.97916666666666663</v>
      </c>
      <c r="F6" s="10" t="s">
        <v>13</v>
      </c>
      <c r="G6" s="11" t="s">
        <v>37</v>
      </c>
      <c r="H6" s="14">
        <v>9000000</v>
      </c>
      <c r="I6" s="10" t="s">
        <v>15</v>
      </c>
      <c r="J6" s="10" t="s">
        <v>38</v>
      </c>
      <c r="K6" s="10" t="s">
        <v>39</v>
      </c>
      <c r="L6" s="11" t="s">
        <v>40</v>
      </c>
      <c r="M6" s="11"/>
    </row>
    <row r="7" spans="1:13" ht="83.25" customHeight="1">
      <c r="A7" s="6" t="s">
        <v>41</v>
      </c>
      <c r="B7" s="7">
        <v>6</v>
      </c>
      <c r="C7" s="8">
        <v>42380</v>
      </c>
      <c r="D7" s="8">
        <v>42383</v>
      </c>
      <c r="E7" s="9">
        <v>0.89583333333333337</v>
      </c>
      <c r="F7" s="10" t="s">
        <v>42</v>
      </c>
      <c r="G7" s="11" t="s">
        <v>43</v>
      </c>
      <c r="H7" s="14">
        <v>9000000</v>
      </c>
      <c r="I7" s="10" t="s">
        <v>15</v>
      </c>
      <c r="J7" s="10" t="s">
        <v>44</v>
      </c>
      <c r="K7" s="10" t="s">
        <v>45</v>
      </c>
      <c r="L7" s="11" t="s">
        <v>46</v>
      </c>
      <c r="M7" s="11"/>
    </row>
    <row r="8" spans="1:13" ht="83.25" customHeight="1">
      <c r="A8" s="6" t="s">
        <v>47</v>
      </c>
      <c r="B8" s="7">
        <v>7</v>
      </c>
      <c r="C8" s="8">
        <v>42382</v>
      </c>
      <c r="D8" s="8">
        <v>42385</v>
      </c>
      <c r="E8" s="9">
        <v>0.54166666666666663</v>
      </c>
      <c r="F8" s="10" t="s">
        <v>13</v>
      </c>
      <c r="G8" s="11" t="s">
        <v>48</v>
      </c>
      <c r="H8" s="13">
        <v>9200000</v>
      </c>
      <c r="I8" s="10" t="s">
        <v>15</v>
      </c>
      <c r="J8" s="10" t="s">
        <v>49</v>
      </c>
      <c r="K8" s="10" t="s">
        <v>50</v>
      </c>
      <c r="L8" s="11">
        <v>1</v>
      </c>
      <c r="M8" s="11"/>
    </row>
    <row r="9" spans="1:13" ht="83.25" customHeight="1">
      <c r="A9" s="6" t="s">
        <v>51</v>
      </c>
      <c r="B9" s="7">
        <v>8</v>
      </c>
      <c r="C9" s="8">
        <v>42386</v>
      </c>
      <c r="D9" s="8">
        <v>42389</v>
      </c>
      <c r="E9" s="9">
        <v>0.54166666666666663</v>
      </c>
      <c r="F9" s="10" t="s">
        <v>13</v>
      </c>
      <c r="G9" s="11" t="s">
        <v>52</v>
      </c>
      <c r="H9" s="14">
        <v>9000000</v>
      </c>
      <c r="I9" s="10" t="s">
        <v>15</v>
      </c>
      <c r="J9" s="10" t="s">
        <v>53</v>
      </c>
      <c r="K9" s="10" t="s">
        <v>54</v>
      </c>
      <c r="L9" s="11">
        <v>1</v>
      </c>
      <c r="M9" s="11"/>
    </row>
    <row r="10" spans="1:13" ht="83.25" customHeight="1">
      <c r="A10" s="6" t="s">
        <v>55</v>
      </c>
      <c r="B10" s="7">
        <v>9</v>
      </c>
      <c r="C10" s="8">
        <v>42390</v>
      </c>
      <c r="D10" s="8">
        <v>42393</v>
      </c>
      <c r="E10" s="9">
        <v>0.52083333333333337</v>
      </c>
      <c r="F10" s="10" t="s">
        <v>13</v>
      </c>
      <c r="G10" s="11" t="s">
        <v>56</v>
      </c>
      <c r="H10" s="14">
        <v>9000000</v>
      </c>
      <c r="I10" s="10" t="s">
        <v>15</v>
      </c>
      <c r="J10" s="10" t="s">
        <v>38</v>
      </c>
      <c r="K10" s="10" t="s">
        <v>39</v>
      </c>
      <c r="L10" s="11" t="s">
        <v>57</v>
      </c>
      <c r="M10" s="11"/>
    </row>
    <row r="11" spans="1:13" ht="83.25" customHeight="1">
      <c r="A11" s="6" t="s">
        <v>58</v>
      </c>
      <c r="B11" s="7">
        <v>10</v>
      </c>
      <c r="C11" s="8">
        <v>42394</v>
      </c>
      <c r="D11" s="8">
        <v>42400</v>
      </c>
      <c r="E11" s="9">
        <v>0.91666666666666663</v>
      </c>
      <c r="F11" s="10" t="s">
        <v>13</v>
      </c>
      <c r="G11" s="11" t="s">
        <v>59</v>
      </c>
      <c r="H11" s="13">
        <v>14000000</v>
      </c>
      <c r="I11" s="10" t="s">
        <v>15</v>
      </c>
      <c r="J11" s="10" t="s">
        <v>60</v>
      </c>
      <c r="K11" s="10" t="s">
        <v>61</v>
      </c>
      <c r="L11" s="11">
        <v>0</v>
      </c>
      <c r="M11" s="11"/>
    </row>
    <row r="12" spans="1:13" ht="83.25" customHeight="1">
      <c r="A12" s="6" t="s">
        <v>62</v>
      </c>
      <c r="B12" s="7">
        <v>11</v>
      </c>
      <c r="C12" s="8">
        <v>42371</v>
      </c>
      <c r="D12" s="8">
        <v>42374</v>
      </c>
      <c r="E12" s="9">
        <v>0.99305555555555547</v>
      </c>
      <c r="F12" s="10" t="s">
        <v>13</v>
      </c>
      <c r="G12" s="11" t="s">
        <v>63</v>
      </c>
      <c r="H12" s="13">
        <v>8500000</v>
      </c>
      <c r="I12" s="10" t="s">
        <v>15</v>
      </c>
      <c r="J12" s="10" t="s">
        <v>64</v>
      </c>
      <c r="K12" s="10" t="s">
        <v>65</v>
      </c>
      <c r="L12" s="11" t="s">
        <v>66</v>
      </c>
      <c r="M12" s="11"/>
    </row>
    <row r="13" spans="1:13" ht="83.25" customHeight="1">
      <c r="A13" s="6" t="s">
        <v>67</v>
      </c>
      <c r="B13" s="7">
        <v>12</v>
      </c>
      <c r="C13" s="8">
        <v>42382</v>
      </c>
      <c r="D13" s="8">
        <v>42385</v>
      </c>
      <c r="E13" s="9">
        <v>0.875</v>
      </c>
      <c r="F13" s="10" t="s">
        <v>13</v>
      </c>
      <c r="G13" s="11" t="s">
        <v>68</v>
      </c>
      <c r="H13" s="14">
        <v>9000000</v>
      </c>
      <c r="I13" s="10" t="s">
        <v>15</v>
      </c>
      <c r="J13" s="10" t="s">
        <v>69</v>
      </c>
      <c r="K13" s="10" t="s">
        <v>70</v>
      </c>
      <c r="L13" s="11">
        <v>1</v>
      </c>
      <c r="M13" s="11"/>
    </row>
    <row r="14" spans="1:13" ht="83.25" customHeight="1">
      <c r="A14" s="6" t="s">
        <v>71</v>
      </c>
      <c r="B14" s="7">
        <v>13</v>
      </c>
      <c r="C14" s="8">
        <v>42396</v>
      </c>
      <c r="D14" s="8">
        <v>42399</v>
      </c>
      <c r="E14" s="9">
        <v>0.91666666666666663</v>
      </c>
      <c r="F14" s="10" t="s">
        <v>13</v>
      </c>
      <c r="G14" s="11" t="s">
        <v>72</v>
      </c>
      <c r="H14" s="13">
        <v>6800000</v>
      </c>
      <c r="I14" s="10" t="s">
        <v>22</v>
      </c>
      <c r="J14" s="10" t="s">
        <v>73</v>
      </c>
      <c r="K14" s="10" t="s">
        <v>74</v>
      </c>
      <c r="L14" s="11" t="s">
        <v>75</v>
      </c>
      <c r="M14" s="11"/>
    </row>
    <row r="15" spans="1:13" ht="83.25" customHeight="1">
      <c r="A15" s="6" t="s">
        <v>76</v>
      </c>
      <c r="B15" s="7">
        <v>14</v>
      </c>
      <c r="C15" s="8">
        <v>42387</v>
      </c>
      <c r="D15" s="8">
        <v>42390</v>
      </c>
      <c r="E15" s="9">
        <v>0</v>
      </c>
      <c r="F15" s="10" t="s">
        <v>77</v>
      </c>
      <c r="G15" s="11" t="s">
        <v>78</v>
      </c>
      <c r="H15" s="14">
        <v>9000000</v>
      </c>
      <c r="I15" s="10" t="s">
        <v>15</v>
      </c>
      <c r="J15" s="10" t="s">
        <v>79</v>
      </c>
      <c r="K15" s="10" t="s">
        <v>80</v>
      </c>
      <c r="L15" s="11" t="s">
        <v>81</v>
      </c>
      <c r="M15" s="11"/>
    </row>
    <row r="16" spans="1:13" ht="83.25" customHeight="1">
      <c r="A16" s="6" t="s">
        <v>82</v>
      </c>
      <c r="B16" s="7">
        <v>15</v>
      </c>
      <c r="C16" s="8">
        <v>42379</v>
      </c>
      <c r="D16" s="8">
        <v>42383</v>
      </c>
      <c r="E16" s="9">
        <v>0.9375</v>
      </c>
      <c r="F16" s="10" t="s">
        <v>13</v>
      </c>
      <c r="G16" s="11" t="s">
        <v>83</v>
      </c>
      <c r="H16" s="13">
        <v>3500000</v>
      </c>
      <c r="I16" s="10" t="s">
        <v>84</v>
      </c>
      <c r="J16" s="10" t="s">
        <v>85</v>
      </c>
      <c r="K16" s="10" t="s">
        <v>86</v>
      </c>
      <c r="L16" s="11" t="s">
        <v>87</v>
      </c>
      <c r="M16" s="11"/>
    </row>
    <row r="17" spans="1:13" ht="83.25" customHeight="1">
      <c r="A17" s="6" t="s">
        <v>88</v>
      </c>
      <c r="B17" s="7">
        <v>16</v>
      </c>
      <c r="C17" s="8">
        <v>42395</v>
      </c>
      <c r="D17" s="8">
        <v>42398</v>
      </c>
      <c r="E17" s="9">
        <v>0.85416666666666663</v>
      </c>
      <c r="F17" s="10" t="s">
        <v>13</v>
      </c>
      <c r="G17" s="11" t="s">
        <v>89</v>
      </c>
      <c r="H17" s="13">
        <v>8600000</v>
      </c>
      <c r="I17" s="10" t="s">
        <v>15</v>
      </c>
      <c r="J17" s="10" t="s">
        <v>64</v>
      </c>
      <c r="K17" s="10" t="s">
        <v>65</v>
      </c>
      <c r="L17" s="11" t="s">
        <v>90</v>
      </c>
      <c r="M17" s="11"/>
    </row>
    <row r="18" spans="1:13" ht="83.25" customHeight="1">
      <c r="A18" s="6" t="s">
        <v>91</v>
      </c>
      <c r="B18" s="7">
        <v>18</v>
      </c>
      <c r="C18" s="8">
        <v>42386</v>
      </c>
      <c r="D18" s="8">
        <v>42390</v>
      </c>
      <c r="E18" s="9">
        <v>0.95833333333333337</v>
      </c>
      <c r="F18" s="10" t="s">
        <v>92</v>
      </c>
      <c r="G18" s="11" t="s">
        <v>93</v>
      </c>
      <c r="H18" s="13">
        <v>4000000</v>
      </c>
      <c r="I18" s="10" t="s">
        <v>84</v>
      </c>
      <c r="J18" s="10" t="s">
        <v>94</v>
      </c>
      <c r="K18" s="10" t="s">
        <v>95</v>
      </c>
      <c r="L18" s="11" t="s">
        <v>96</v>
      </c>
      <c r="M18" s="11"/>
    </row>
    <row r="19" spans="1:13" ht="83.25" customHeight="1">
      <c r="A19" s="6" t="s">
        <v>97</v>
      </c>
      <c r="B19" s="7">
        <v>19</v>
      </c>
      <c r="C19" s="8">
        <v>42397</v>
      </c>
      <c r="D19" s="8">
        <v>42400</v>
      </c>
      <c r="E19" s="9">
        <v>0.85416666666666663</v>
      </c>
      <c r="F19" s="10" t="s">
        <v>13</v>
      </c>
      <c r="G19" s="11" t="s">
        <v>98</v>
      </c>
      <c r="H19" s="13">
        <v>4000000</v>
      </c>
      <c r="I19" s="10" t="s">
        <v>99</v>
      </c>
      <c r="J19" s="10" t="s">
        <v>100</v>
      </c>
      <c r="K19" s="10" t="s">
        <v>101</v>
      </c>
      <c r="L19" s="11" t="s">
        <v>102</v>
      </c>
      <c r="M19" s="11"/>
    </row>
    <row r="20" spans="1:13" ht="83.25" customHeight="1">
      <c r="A20" s="6" t="s">
        <v>103</v>
      </c>
      <c r="B20" s="7">
        <v>20</v>
      </c>
      <c r="C20" s="8">
        <v>42394</v>
      </c>
      <c r="D20" s="8">
        <v>42398</v>
      </c>
      <c r="E20" s="9">
        <v>0.91666666666666663</v>
      </c>
      <c r="F20" s="10" t="s">
        <v>92</v>
      </c>
      <c r="G20" s="11" t="s">
        <v>104</v>
      </c>
      <c r="H20" s="13">
        <v>3500000</v>
      </c>
      <c r="I20" s="10" t="s">
        <v>84</v>
      </c>
      <c r="J20" s="10" t="s">
        <v>105</v>
      </c>
      <c r="K20" s="10" t="s">
        <v>106</v>
      </c>
      <c r="L20" s="11" t="s">
        <v>107</v>
      </c>
      <c r="M20" s="11"/>
    </row>
    <row r="21" spans="1:13" ht="94.5">
      <c r="A21" s="6" t="s">
        <v>108</v>
      </c>
      <c r="B21" s="7">
        <v>22</v>
      </c>
      <c r="C21" s="8">
        <v>42398</v>
      </c>
      <c r="D21" s="8">
        <v>42401</v>
      </c>
      <c r="E21" s="9">
        <v>0.91666666666666663</v>
      </c>
      <c r="F21" s="10" t="s">
        <v>109</v>
      </c>
      <c r="G21" s="11" t="s">
        <v>110</v>
      </c>
      <c r="H21" s="13">
        <v>3500000</v>
      </c>
      <c r="I21" s="10" t="s">
        <v>84</v>
      </c>
      <c r="J21" s="10" t="s">
        <v>111</v>
      </c>
      <c r="K21" s="10" t="s">
        <v>112</v>
      </c>
      <c r="L21" s="11" t="s">
        <v>107</v>
      </c>
      <c r="M21" s="11"/>
    </row>
    <row r="22" spans="1:13">
      <c r="H22" s="1">
        <f>SUM(H2:H21)</f>
        <v>148100000</v>
      </c>
    </row>
  </sheetData>
  <phoneticPr fontId="2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16" zoomScale="85" zoomScaleNormal="85" workbookViewId="0">
      <selection activeCell="J38" sqref="J38"/>
    </sheetView>
  </sheetViews>
  <sheetFormatPr defaultRowHeight="15"/>
  <cols>
    <col min="1" max="1" width="4.42578125" style="26" bestFit="1" customWidth="1"/>
    <col min="2" max="2" width="11.28515625" bestFit="1" customWidth="1"/>
    <col min="3" max="3" width="12.42578125" customWidth="1"/>
    <col min="4" max="4" width="12.28515625" customWidth="1"/>
    <col min="5" max="5" width="7.28515625" bestFit="1" customWidth="1"/>
    <col min="6" max="6" width="19.42578125" bestFit="1" customWidth="1"/>
    <col min="7" max="7" width="49.5703125" style="28" customWidth="1"/>
    <col min="8" max="8" width="16.42578125" style="29" customWidth="1"/>
    <col min="9" max="9" width="10.28515625" customWidth="1"/>
    <col min="10" max="10" width="12.28515625" customWidth="1"/>
    <col min="11" max="11" width="18.7109375" customWidth="1"/>
    <col min="12" max="12" width="24.28515625" customWidth="1"/>
  </cols>
  <sheetData>
    <row r="1" spans="1:22" s="20" customFormat="1">
      <c r="A1" s="15" t="s">
        <v>1</v>
      </c>
      <c r="B1" s="15" t="s">
        <v>0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8"/>
      <c r="N1" s="19"/>
      <c r="O1" s="19"/>
      <c r="P1" s="19"/>
      <c r="Q1" s="19"/>
      <c r="R1" s="19"/>
      <c r="S1" s="19"/>
      <c r="T1" s="19"/>
      <c r="U1" s="19"/>
      <c r="V1" s="19"/>
    </row>
    <row r="2" spans="1:22" ht="86.25">
      <c r="A2" s="21">
        <v>1</v>
      </c>
      <c r="B2" s="21" t="s">
        <v>113</v>
      </c>
      <c r="C2" s="22">
        <v>42406</v>
      </c>
      <c r="D2" s="22">
        <v>42409</v>
      </c>
      <c r="E2" s="23">
        <v>0.99305555555555547</v>
      </c>
      <c r="F2" s="21" t="s">
        <v>13</v>
      </c>
      <c r="G2" s="24" t="s">
        <v>114</v>
      </c>
      <c r="H2" s="25">
        <v>9000000</v>
      </c>
      <c r="I2" s="21" t="s">
        <v>15</v>
      </c>
      <c r="J2" s="21" t="s">
        <v>115</v>
      </c>
      <c r="K2" s="21" t="s">
        <v>116</v>
      </c>
      <c r="L2" s="21" t="s">
        <v>117</v>
      </c>
      <c r="M2" s="26"/>
      <c r="N2" s="27"/>
      <c r="O2" s="27"/>
      <c r="P2" s="27"/>
      <c r="Q2" s="27"/>
      <c r="R2" s="27"/>
      <c r="S2" s="27"/>
      <c r="T2" s="27"/>
      <c r="U2" s="27"/>
      <c r="V2" s="27"/>
    </row>
    <row r="3" spans="1:22" ht="43.5">
      <c r="A3" s="21">
        <v>2</v>
      </c>
      <c r="B3" s="21" t="s">
        <v>118</v>
      </c>
      <c r="C3" s="22">
        <v>42417</v>
      </c>
      <c r="D3" s="22">
        <v>42420</v>
      </c>
      <c r="E3" s="23">
        <v>0.91666666666666663</v>
      </c>
      <c r="F3" s="21" t="s">
        <v>13</v>
      </c>
      <c r="G3" s="24" t="s">
        <v>119</v>
      </c>
      <c r="H3" s="25">
        <v>5800000</v>
      </c>
      <c r="I3" s="21" t="s">
        <v>22</v>
      </c>
      <c r="J3" s="21" t="s">
        <v>73</v>
      </c>
      <c r="K3" s="21" t="s">
        <v>74</v>
      </c>
      <c r="L3" s="21" t="s">
        <v>120</v>
      </c>
      <c r="M3" s="26"/>
      <c r="N3" s="27"/>
      <c r="O3" s="27"/>
      <c r="P3" s="27"/>
      <c r="Q3" s="27"/>
      <c r="R3" s="27"/>
      <c r="S3" s="27"/>
      <c r="T3" s="27"/>
      <c r="U3" s="27"/>
      <c r="V3" s="27"/>
    </row>
    <row r="4" spans="1:22" ht="57.75">
      <c r="A4" s="21">
        <v>3</v>
      </c>
      <c r="B4" s="21" t="s">
        <v>121</v>
      </c>
      <c r="C4" s="22">
        <v>42426</v>
      </c>
      <c r="D4" s="22">
        <v>42430</v>
      </c>
      <c r="E4" s="23">
        <v>0.91666666666666663</v>
      </c>
      <c r="F4" s="21" t="s">
        <v>122</v>
      </c>
      <c r="G4" s="24" t="s">
        <v>123</v>
      </c>
      <c r="H4" s="25">
        <v>3800000</v>
      </c>
      <c r="I4" s="21" t="s">
        <v>99</v>
      </c>
      <c r="J4" s="21" t="s">
        <v>124</v>
      </c>
      <c r="K4" s="21" t="s">
        <v>125</v>
      </c>
      <c r="L4" s="21" t="s">
        <v>126</v>
      </c>
      <c r="M4" s="26"/>
      <c r="N4" s="27"/>
      <c r="O4" s="27"/>
      <c r="P4" s="27"/>
      <c r="Q4" s="27"/>
      <c r="R4" s="27"/>
      <c r="S4" s="27"/>
      <c r="T4" s="27"/>
      <c r="U4" s="27"/>
      <c r="V4" s="27"/>
    </row>
    <row r="5" spans="1:22" ht="57.75">
      <c r="A5" s="21">
        <v>4</v>
      </c>
      <c r="B5" s="21" t="s">
        <v>127</v>
      </c>
      <c r="C5" s="22">
        <v>42426</v>
      </c>
      <c r="D5" s="22">
        <v>42429</v>
      </c>
      <c r="E5" s="23">
        <v>0.95833333333333337</v>
      </c>
      <c r="F5" s="21" t="s">
        <v>13</v>
      </c>
      <c r="G5" s="24" t="s">
        <v>128</v>
      </c>
      <c r="H5" s="25">
        <v>6200000</v>
      </c>
      <c r="I5" s="21" t="s">
        <v>22</v>
      </c>
      <c r="J5" s="21" t="s">
        <v>129</v>
      </c>
      <c r="K5" s="21" t="s">
        <v>130</v>
      </c>
      <c r="L5" s="21" t="s">
        <v>131</v>
      </c>
      <c r="M5" s="26"/>
      <c r="N5" s="27"/>
      <c r="O5" s="27"/>
      <c r="P5" s="27"/>
      <c r="Q5" s="27"/>
      <c r="R5" s="27"/>
      <c r="S5" s="27"/>
      <c r="T5" s="27"/>
      <c r="U5" s="27"/>
      <c r="V5" s="27"/>
    </row>
    <row r="6" spans="1:22" ht="100.5">
      <c r="A6" s="21">
        <v>5</v>
      </c>
      <c r="B6" s="21" t="s">
        <v>132</v>
      </c>
      <c r="C6" s="22">
        <v>42427</v>
      </c>
      <c r="D6" s="22">
        <v>42431</v>
      </c>
      <c r="E6" s="23">
        <v>0.99305555555555547</v>
      </c>
      <c r="F6" s="21" t="s">
        <v>13</v>
      </c>
      <c r="G6" s="24" t="s">
        <v>133</v>
      </c>
      <c r="H6" s="25">
        <v>9000000</v>
      </c>
      <c r="I6" s="21" t="s">
        <v>15</v>
      </c>
      <c r="J6" s="21" t="s">
        <v>115</v>
      </c>
      <c r="K6" s="21" t="s">
        <v>116</v>
      </c>
      <c r="L6" s="21" t="s">
        <v>134</v>
      </c>
      <c r="M6" s="26"/>
      <c r="N6" s="27"/>
      <c r="O6" s="27"/>
      <c r="P6" s="27"/>
      <c r="Q6" s="27"/>
      <c r="R6" s="27"/>
      <c r="S6" s="27"/>
      <c r="T6" s="27"/>
      <c r="U6" s="27"/>
      <c r="V6" s="27"/>
    </row>
    <row r="7" spans="1:22" ht="86.25">
      <c r="A7" s="21">
        <v>6</v>
      </c>
      <c r="B7" s="21" t="s">
        <v>135</v>
      </c>
      <c r="C7" s="22">
        <v>42417</v>
      </c>
      <c r="D7" s="22">
        <v>42420</v>
      </c>
      <c r="E7" s="23">
        <v>0.875</v>
      </c>
      <c r="F7" s="21" t="s">
        <v>136</v>
      </c>
      <c r="G7" s="24" t="s">
        <v>137</v>
      </c>
      <c r="H7" s="25">
        <v>8800000</v>
      </c>
      <c r="I7" s="21" t="s">
        <v>15</v>
      </c>
      <c r="J7" s="21" t="s">
        <v>49</v>
      </c>
      <c r="K7" s="21" t="s">
        <v>50</v>
      </c>
      <c r="L7" s="21" t="s">
        <v>138</v>
      </c>
      <c r="M7" s="26"/>
      <c r="N7" s="27"/>
      <c r="O7" s="27"/>
      <c r="P7" s="27"/>
      <c r="Q7" s="27"/>
      <c r="R7" s="27"/>
      <c r="S7" s="27"/>
      <c r="T7" s="27"/>
      <c r="U7" s="27"/>
      <c r="V7" s="27"/>
    </row>
    <row r="8" spans="1:22" ht="72">
      <c r="A8" s="21">
        <v>7</v>
      </c>
      <c r="B8" s="21" t="s">
        <v>139</v>
      </c>
      <c r="C8" s="22">
        <v>42414</v>
      </c>
      <c r="D8" s="22">
        <v>42417</v>
      </c>
      <c r="E8" s="23">
        <v>0.89583333333333337</v>
      </c>
      <c r="F8" s="21" t="s">
        <v>13</v>
      </c>
      <c r="G8" s="24" t="s">
        <v>140</v>
      </c>
      <c r="H8" s="25">
        <v>9000000</v>
      </c>
      <c r="I8" s="21" t="s">
        <v>15</v>
      </c>
      <c r="J8" s="21" t="s">
        <v>141</v>
      </c>
      <c r="K8" s="21" t="s">
        <v>142</v>
      </c>
      <c r="L8" s="21" t="s">
        <v>143</v>
      </c>
      <c r="M8" s="26"/>
      <c r="N8" s="27"/>
      <c r="O8" s="27"/>
      <c r="P8" s="27"/>
      <c r="Q8" s="27"/>
      <c r="R8" s="27"/>
      <c r="S8" s="27"/>
      <c r="T8" s="27"/>
      <c r="U8" s="27"/>
      <c r="V8" s="27"/>
    </row>
    <row r="9" spans="1:22" ht="43.5">
      <c r="A9" s="21">
        <v>8</v>
      </c>
      <c r="B9" s="21" t="s">
        <v>144</v>
      </c>
      <c r="C9" s="22">
        <v>42414</v>
      </c>
      <c r="D9" s="22">
        <v>42417</v>
      </c>
      <c r="E9" s="23">
        <v>0.89583333333333337</v>
      </c>
      <c r="F9" s="21" t="s">
        <v>13</v>
      </c>
      <c r="G9" s="24" t="s">
        <v>145</v>
      </c>
      <c r="H9" s="25">
        <v>6000000</v>
      </c>
      <c r="I9" s="21" t="s">
        <v>22</v>
      </c>
      <c r="J9" s="21" t="s">
        <v>129</v>
      </c>
      <c r="K9" s="21" t="s">
        <v>130</v>
      </c>
      <c r="L9" s="21" t="s">
        <v>143</v>
      </c>
      <c r="M9" s="26"/>
      <c r="N9" s="27"/>
      <c r="O9" s="27"/>
      <c r="P9" s="27"/>
      <c r="Q9" s="27"/>
      <c r="R9" s="27"/>
      <c r="S9" s="27"/>
      <c r="T9" s="27"/>
      <c r="U9" s="27"/>
      <c r="V9" s="27"/>
    </row>
    <row r="10" spans="1:22" ht="72">
      <c r="A10" s="21">
        <v>9</v>
      </c>
      <c r="B10" s="21" t="s">
        <v>146</v>
      </c>
      <c r="C10" s="22">
        <v>42416</v>
      </c>
      <c r="D10" s="22">
        <v>42419</v>
      </c>
      <c r="E10" s="23">
        <v>0.85416666666666663</v>
      </c>
      <c r="F10" s="21" t="s">
        <v>13</v>
      </c>
      <c r="G10" s="24" t="s">
        <v>147</v>
      </c>
      <c r="H10" s="25">
        <v>7000000</v>
      </c>
      <c r="I10" s="21" t="s">
        <v>15</v>
      </c>
      <c r="J10" s="21" t="s">
        <v>38</v>
      </c>
      <c r="K10" s="21" t="s">
        <v>39</v>
      </c>
      <c r="L10" s="21" t="s">
        <v>134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</row>
    <row r="11" spans="1:22" ht="86.25">
      <c r="A11" s="21">
        <v>10</v>
      </c>
      <c r="B11" s="21" t="s">
        <v>148</v>
      </c>
      <c r="C11" s="22">
        <v>42419</v>
      </c>
      <c r="D11" s="22">
        <v>42422</v>
      </c>
      <c r="E11" s="23">
        <v>0.91666666666666663</v>
      </c>
      <c r="F11" s="21" t="s">
        <v>13</v>
      </c>
      <c r="G11" s="24" t="s">
        <v>149</v>
      </c>
      <c r="H11" s="25">
        <v>0</v>
      </c>
      <c r="I11" s="21" t="s">
        <v>15</v>
      </c>
      <c r="J11" s="21" t="s">
        <v>60</v>
      </c>
      <c r="K11" s="21" t="s">
        <v>61</v>
      </c>
      <c r="L11" s="21" t="s">
        <v>150</v>
      </c>
      <c r="M11" s="26"/>
      <c r="N11" s="27"/>
      <c r="O11" s="27"/>
      <c r="P11" s="27"/>
      <c r="Q11" s="27"/>
      <c r="R11" s="27"/>
      <c r="S11" s="27"/>
      <c r="T11" s="27"/>
      <c r="U11" s="27"/>
      <c r="V11" s="27"/>
    </row>
    <row r="12" spans="1:22" ht="86.25">
      <c r="A12" s="21">
        <v>11</v>
      </c>
      <c r="B12" s="21" t="s">
        <v>151</v>
      </c>
      <c r="C12" s="22">
        <v>42428</v>
      </c>
      <c r="D12" s="22">
        <v>42431</v>
      </c>
      <c r="E12" s="23">
        <v>0.875</v>
      </c>
      <c r="F12" s="21" t="s">
        <v>13</v>
      </c>
      <c r="G12" s="24" t="s">
        <v>152</v>
      </c>
      <c r="H12" s="25">
        <v>6200000</v>
      </c>
      <c r="I12" s="21" t="s">
        <v>22</v>
      </c>
      <c r="J12" s="21" t="s">
        <v>153</v>
      </c>
      <c r="K12" s="21" t="s">
        <v>154</v>
      </c>
      <c r="L12" s="21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</row>
    <row r="13" spans="1:22" ht="72">
      <c r="A13" s="21">
        <v>12</v>
      </c>
      <c r="B13" s="21" t="s">
        <v>155</v>
      </c>
      <c r="C13" s="22">
        <v>42428</v>
      </c>
      <c r="D13" s="22">
        <v>42431</v>
      </c>
      <c r="E13" s="23">
        <v>0.99305555555555547</v>
      </c>
      <c r="F13" s="21" t="s">
        <v>109</v>
      </c>
      <c r="G13" s="24" t="s">
        <v>156</v>
      </c>
      <c r="H13" s="25">
        <v>6200000</v>
      </c>
      <c r="I13" s="21" t="s">
        <v>22</v>
      </c>
      <c r="J13" s="21" t="s">
        <v>23</v>
      </c>
      <c r="K13" s="21" t="s">
        <v>24</v>
      </c>
      <c r="L13" s="21" t="s">
        <v>157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</row>
    <row r="14" spans="1:22" ht="86.25">
      <c r="A14" s="21">
        <v>13</v>
      </c>
      <c r="B14" s="21" t="s">
        <v>158</v>
      </c>
      <c r="C14" s="22">
        <v>42415</v>
      </c>
      <c r="D14" s="22">
        <v>42418</v>
      </c>
      <c r="E14" s="23">
        <v>0.97916666666666663</v>
      </c>
      <c r="F14" s="21" t="s">
        <v>13</v>
      </c>
      <c r="G14" s="24" t="s">
        <v>159</v>
      </c>
      <c r="H14" s="25">
        <v>9000000</v>
      </c>
      <c r="I14" s="21" t="s">
        <v>15</v>
      </c>
      <c r="J14" s="21" t="s">
        <v>160</v>
      </c>
      <c r="K14" s="21" t="s">
        <v>161</v>
      </c>
      <c r="L14" s="21" t="s">
        <v>143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</row>
    <row r="15" spans="1:22" ht="72">
      <c r="A15" s="21">
        <v>14</v>
      </c>
      <c r="B15" s="21" t="s">
        <v>162</v>
      </c>
      <c r="C15" s="22">
        <v>42416</v>
      </c>
      <c r="D15" s="22">
        <v>42418</v>
      </c>
      <c r="E15" s="23">
        <v>0.91666666666666663</v>
      </c>
      <c r="F15" s="21" t="s">
        <v>13</v>
      </c>
      <c r="G15" s="24" t="s">
        <v>163</v>
      </c>
      <c r="H15" s="25">
        <v>7800000</v>
      </c>
      <c r="I15" s="21" t="s">
        <v>15</v>
      </c>
      <c r="J15" s="21" t="s">
        <v>164</v>
      </c>
      <c r="K15" s="21" t="s">
        <v>165</v>
      </c>
      <c r="L15" s="21" t="s">
        <v>166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</row>
    <row r="16" spans="1:22" ht="72">
      <c r="A16" s="21">
        <v>15</v>
      </c>
      <c r="B16" s="21" t="s">
        <v>167</v>
      </c>
      <c r="C16" s="22">
        <v>42417</v>
      </c>
      <c r="D16" s="22">
        <v>42420</v>
      </c>
      <c r="E16" s="23">
        <v>0.91666666666666663</v>
      </c>
      <c r="F16" s="21" t="s">
        <v>13</v>
      </c>
      <c r="G16" s="24" t="s">
        <v>168</v>
      </c>
      <c r="H16" s="25">
        <v>8000000</v>
      </c>
      <c r="I16" s="21" t="s">
        <v>15</v>
      </c>
      <c r="J16" s="21" t="s">
        <v>29</v>
      </c>
      <c r="K16" s="21" t="s">
        <v>30</v>
      </c>
      <c r="L16" s="21" t="s">
        <v>169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</row>
    <row r="17" spans="1:22" ht="72">
      <c r="A17" s="21">
        <v>16</v>
      </c>
      <c r="B17" s="21" t="s">
        <v>170</v>
      </c>
      <c r="C17" s="22">
        <v>42408</v>
      </c>
      <c r="D17" s="22">
        <v>42411</v>
      </c>
      <c r="E17" s="23">
        <v>0.36458333333333331</v>
      </c>
      <c r="F17" s="21" t="s">
        <v>13</v>
      </c>
      <c r="G17" s="24" t="s">
        <v>171</v>
      </c>
      <c r="H17" s="25">
        <v>4200000</v>
      </c>
      <c r="I17" s="21" t="s">
        <v>99</v>
      </c>
      <c r="J17" s="21" t="s">
        <v>172</v>
      </c>
      <c r="K17" s="21" t="s">
        <v>112</v>
      </c>
      <c r="L17" s="21" t="s">
        <v>173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</row>
    <row r="18" spans="1:22" ht="100.5">
      <c r="A18" s="21">
        <v>17</v>
      </c>
      <c r="B18" s="21" t="s">
        <v>174</v>
      </c>
      <c r="C18" s="22">
        <v>42413</v>
      </c>
      <c r="D18" s="22">
        <v>42416</v>
      </c>
      <c r="E18" s="23">
        <v>0.99652777777777779</v>
      </c>
      <c r="F18" s="21" t="s">
        <v>13</v>
      </c>
      <c r="G18" s="24" t="s">
        <v>175</v>
      </c>
      <c r="H18" s="25">
        <v>9000000</v>
      </c>
      <c r="I18" s="21" t="s">
        <v>15</v>
      </c>
      <c r="J18" s="21" t="s">
        <v>164</v>
      </c>
      <c r="K18" s="21" t="s">
        <v>165</v>
      </c>
      <c r="L18" s="21" t="s">
        <v>176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</row>
    <row r="19" spans="1:22" ht="72">
      <c r="A19" s="21">
        <v>18</v>
      </c>
      <c r="B19" s="21" t="s">
        <v>177</v>
      </c>
      <c r="C19" s="22">
        <v>42420</v>
      </c>
      <c r="D19" s="22">
        <v>42426</v>
      </c>
      <c r="E19" s="23">
        <v>0.89583333333333337</v>
      </c>
      <c r="F19" s="21" t="s">
        <v>13</v>
      </c>
      <c r="G19" s="24" t="s">
        <v>178</v>
      </c>
      <c r="H19" s="25">
        <v>8000000</v>
      </c>
      <c r="I19" s="21" t="s">
        <v>99</v>
      </c>
      <c r="J19" s="21" t="s">
        <v>179</v>
      </c>
      <c r="K19" s="21" t="s">
        <v>180</v>
      </c>
      <c r="L19" s="21" t="s">
        <v>120</v>
      </c>
      <c r="M19" s="26"/>
      <c r="N19" s="27"/>
      <c r="O19" s="27"/>
      <c r="P19" s="27"/>
      <c r="Q19" s="27"/>
      <c r="R19" s="27"/>
      <c r="S19" s="27"/>
      <c r="T19" s="27"/>
      <c r="U19" s="27"/>
      <c r="V19" s="27"/>
    </row>
    <row r="20" spans="1:22" ht="72">
      <c r="A20" s="21">
        <v>19</v>
      </c>
      <c r="B20" s="21" t="s">
        <v>181</v>
      </c>
      <c r="C20" s="22">
        <v>42422</v>
      </c>
      <c r="D20" s="22">
        <v>42425</v>
      </c>
      <c r="E20" s="23">
        <v>0.99652777777777779</v>
      </c>
      <c r="F20" s="21" t="s">
        <v>13</v>
      </c>
      <c r="G20" s="24" t="s">
        <v>182</v>
      </c>
      <c r="H20" s="25">
        <v>7800000</v>
      </c>
      <c r="I20" s="21" t="s">
        <v>15</v>
      </c>
      <c r="J20" s="21" t="s">
        <v>164</v>
      </c>
      <c r="K20" s="21" t="s">
        <v>165</v>
      </c>
      <c r="L20" s="21" t="s">
        <v>183</v>
      </c>
      <c r="M20" s="26"/>
      <c r="N20" s="27"/>
      <c r="O20" s="27"/>
      <c r="P20" s="27"/>
      <c r="Q20" s="27"/>
      <c r="R20" s="27"/>
      <c r="S20" s="27"/>
      <c r="T20" s="27"/>
      <c r="U20" s="27"/>
      <c r="V20" s="27"/>
    </row>
    <row r="21" spans="1:22" ht="57.75">
      <c r="A21" s="21">
        <v>20</v>
      </c>
      <c r="B21" s="21" t="s">
        <v>184</v>
      </c>
      <c r="C21" s="22">
        <v>42422</v>
      </c>
      <c r="D21" s="22">
        <v>42425</v>
      </c>
      <c r="E21" s="23">
        <v>0.99652777777777779</v>
      </c>
      <c r="F21" s="21" t="s">
        <v>13</v>
      </c>
      <c r="G21" s="24" t="s">
        <v>185</v>
      </c>
      <c r="H21" s="25">
        <v>7800000</v>
      </c>
      <c r="I21" s="21" t="s">
        <v>15</v>
      </c>
      <c r="J21" s="21" t="s">
        <v>29</v>
      </c>
      <c r="K21" s="21" t="s">
        <v>30</v>
      </c>
      <c r="L21" s="21" t="s">
        <v>186</v>
      </c>
      <c r="M21" s="26"/>
      <c r="N21" s="27"/>
      <c r="O21" s="27"/>
      <c r="P21" s="27"/>
      <c r="Q21" s="27"/>
      <c r="R21" s="27"/>
      <c r="S21" s="27"/>
      <c r="T21" s="27"/>
      <c r="U21" s="27"/>
      <c r="V21" s="27"/>
    </row>
    <row r="22" spans="1:22" ht="57.75">
      <c r="A22" s="21">
        <v>21</v>
      </c>
      <c r="B22" s="21" t="s">
        <v>187</v>
      </c>
      <c r="C22" s="22">
        <v>42425</v>
      </c>
      <c r="D22" s="22">
        <v>42428</v>
      </c>
      <c r="E22" s="23">
        <v>0.99305555555555547</v>
      </c>
      <c r="F22" s="21" t="s">
        <v>13</v>
      </c>
      <c r="G22" s="24" t="s">
        <v>212</v>
      </c>
      <c r="H22" s="25">
        <v>4600000</v>
      </c>
      <c r="I22" s="21" t="s">
        <v>99</v>
      </c>
      <c r="J22" s="21" t="s">
        <v>188</v>
      </c>
      <c r="K22" s="21" t="s">
        <v>189</v>
      </c>
      <c r="L22" s="21" t="s">
        <v>190</v>
      </c>
      <c r="M22" s="26" t="s">
        <v>213</v>
      </c>
      <c r="N22" s="27"/>
      <c r="O22" s="27"/>
      <c r="P22" s="27"/>
      <c r="Q22" s="27"/>
      <c r="R22" s="27"/>
      <c r="S22" s="27"/>
      <c r="T22" s="27"/>
      <c r="U22" s="27"/>
      <c r="V22" s="27"/>
    </row>
    <row r="23" spans="1:22" ht="43.5">
      <c r="A23" s="21">
        <v>22</v>
      </c>
      <c r="B23" s="21" t="s">
        <v>191</v>
      </c>
      <c r="C23" s="22">
        <v>42426</v>
      </c>
      <c r="D23" s="22">
        <v>42430</v>
      </c>
      <c r="E23" s="23">
        <v>0.89583333333333337</v>
      </c>
      <c r="F23" s="21" t="s">
        <v>13</v>
      </c>
      <c r="G23" s="24" t="s">
        <v>192</v>
      </c>
      <c r="H23" s="25">
        <v>3500000</v>
      </c>
      <c r="I23" s="21" t="s">
        <v>99</v>
      </c>
      <c r="J23" s="21" t="s">
        <v>179</v>
      </c>
      <c r="K23" s="21" t="s">
        <v>180</v>
      </c>
      <c r="L23" s="21" t="s">
        <v>193</v>
      </c>
      <c r="M23" s="26"/>
      <c r="N23" s="27"/>
      <c r="O23" s="27"/>
      <c r="P23" s="27"/>
      <c r="Q23" s="27"/>
      <c r="R23" s="27"/>
      <c r="S23" s="27"/>
      <c r="T23" s="27"/>
      <c r="U23" s="27"/>
      <c r="V23" s="27"/>
    </row>
    <row r="24" spans="1:22">
      <c r="A24" s="21">
        <v>23</v>
      </c>
      <c r="B24" s="21" t="s">
        <v>194</v>
      </c>
      <c r="C24" s="22">
        <v>42413</v>
      </c>
      <c r="D24" s="22">
        <v>42413</v>
      </c>
      <c r="E24" s="23">
        <v>0.86458333333333337</v>
      </c>
      <c r="F24" s="21" t="s">
        <v>92</v>
      </c>
      <c r="G24" s="24" t="s">
        <v>195</v>
      </c>
      <c r="H24" s="25">
        <v>700000</v>
      </c>
      <c r="I24" s="21" t="s">
        <v>22</v>
      </c>
      <c r="J24" s="21" t="s">
        <v>196</v>
      </c>
      <c r="K24" s="21" t="s">
        <v>197</v>
      </c>
      <c r="L24" s="21" t="s">
        <v>116</v>
      </c>
      <c r="M24" s="26"/>
      <c r="N24" s="27"/>
      <c r="O24" s="27"/>
      <c r="P24" s="27"/>
      <c r="Q24" s="27"/>
      <c r="R24" s="27"/>
      <c r="S24" s="27"/>
      <c r="T24" s="27"/>
      <c r="U24" s="27"/>
      <c r="V24" s="27"/>
    </row>
    <row r="25" spans="1:22" ht="86.25">
      <c r="A25" s="21">
        <v>25</v>
      </c>
      <c r="B25" s="21" t="s">
        <v>198</v>
      </c>
      <c r="C25" s="22">
        <v>42428</v>
      </c>
      <c r="D25" s="22">
        <v>42431</v>
      </c>
      <c r="E25" s="23">
        <v>0.86458333333333337</v>
      </c>
      <c r="F25" s="21" t="s">
        <v>13</v>
      </c>
      <c r="G25" s="24" t="s">
        <v>199</v>
      </c>
      <c r="H25" s="25">
        <v>9000000</v>
      </c>
      <c r="I25" s="21" t="s">
        <v>15</v>
      </c>
      <c r="J25" s="21" t="s">
        <v>79</v>
      </c>
      <c r="K25" s="21" t="s">
        <v>80</v>
      </c>
      <c r="L25" s="21" t="s">
        <v>90</v>
      </c>
      <c r="M25" s="26"/>
      <c r="N25" s="27"/>
      <c r="O25" s="27"/>
      <c r="P25" s="27"/>
      <c r="Q25" s="27"/>
      <c r="R25" s="27"/>
      <c r="S25" s="27"/>
      <c r="T25" s="27"/>
      <c r="U25" s="27"/>
      <c r="V25" s="27"/>
    </row>
    <row r="26" spans="1:22" ht="57.75">
      <c r="A26" s="21">
        <v>26</v>
      </c>
      <c r="B26" s="21" t="s">
        <v>200</v>
      </c>
      <c r="C26" s="22">
        <v>42428</v>
      </c>
      <c r="D26" s="22">
        <v>42431</v>
      </c>
      <c r="E26" s="23">
        <v>0.90625</v>
      </c>
      <c r="F26" s="21" t="s">
        <v>13</v>
      </c>
      <c r="G26" s="24" t="s">
        <v>201</v>
      </c>
      <c r="H26" s="25">
        <v>3500000</v>
      </c>
      <c r="I26" s="21" t="s">
        <v>99</v>
      </c>
      <c r="J26" s="21" t="s">
        <v>188</v>
      </c>
      <c r="K26" s="21" t="s">
        <v>189</v>
      </c>
      <c r="L26" s="21" t="s">
        <v>202</v>
      </c>
      <c r="M26" s="26"/>
      <c r="N26" s="27"/>
      <c r="O26" s="27"/>
      <c r="P26" s="27"/>
      <c r="Q26" s="27"/>
      <c r="R26" s="27"/>
      <c r="S26" s="27"/>
      <c r="T26" s="27"/>
      <c r="U26" s="27"/>
      <c r="V26" s="27"/>
    </row>
    <row r="27" spans="1:22">
      <c r="A27" s="21">
        <v>27</v>
      </c>
      <c r="B27" s="21" t="s">
        <v>203</v>
      </c>
      <c r="C27" s="22">
        <v>42419</v>
      </c>
      <c r="D27" s="22">
        <v>42420</v>
      </c>
      <c r="E27" s="23">
        <v>0.25</v>
      </c>
      <c r="F27" s="21" t="s">
        <v>77</v>
      </c>
      <c r="G27" s="24" t="s">
        <v>204</v>
      </c>
      <c r="H27" s="25">
        <v>1600000</v>
      </c>
      <c r="I27" s="21" t="s">
        <v>84</v>
      </c>
      <c r="J27" s="21" t="s">
        <v>205</v>
      </c>
      <c r="K27" s="21" t="s">
        <v>206</v>
      </c>
      <c r="L27" s="21" t="s">
        <v>120</v>
      </c>
      <c r="M27" s="26"/>
      <c r="N27" s="27"/>
      <c r="O27" s="27"/>
      <c r="P27" s="27"/>
      <c r="Q27" s="27"/>
      <c r="R27" s="27"/>
      <c r="S27" s="27"/>
      <c r="T27" s="27"/>
      <c r="U27" s="27"/>
      <c r="V27" s="27"/>
    </row>
    <row r="28" spans="1:22" ht="72">
      <c r="A28" s="21">
        <v>28</v>
      </c>
      <c r="B28" s="21" t="s">
        <v>207</v>
      </c>
      <c r="C28" s="22">
        <v>42420</v>
      </c>
      <c r="D28" s="22">
        <v>42425</v>
      </c>
      <c r="E28" s="23">
        <v>0.91666666666666663</v>
      </c>
      <c r="F28" s="21" t="s">
        <v>13</v>
      </c>
      <c r="G28" s="24" t="s">
        <v>208</v>
      </c>
      <c r="H28" s="25">
        <v>6500000</v>
      </c>
      <c r="I28" s="21" t="s">
        <v>99</v>
      </c>
      <c r="J28" s="21" t="s">
        <v>209</v>
      </c>
      <c r="K28" s="21" t="s">
        <v>210</v>
      </c>
      <c r="L28" s="21" t="s">
        <v>211</v>
      </c>
      <c r="M28" s="26"/>
      <c r="N28" s="27"/>
      <c r="O28" s="27"/>
      <c r="P28" s="27"/>
      <c r="Q28" s="27"/>
      <c r="R28" s="27"/>
      <c r="S28" s="27"/>
      <c r="T28" s="27"/>
      <c r="U28" s="27"/>
      <c r="V28" s="27"/>
    </row>
    <row r="29" spans="1:22">
      <c r="H29" s="30">
        <f>SUM(H2:H28)</f>
        <v>168000000</v>
      </c>
    </row>
  </sheetData>
  <phoneticPr fontId="2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opLeftCell="C31" workbookViewId="0">
      <selection activeCell="M7" sqref="M7"/>
    </sheetView>
  </sheetViews>
  <sheetFormatPr defaultRowHeight="15"/>
  <cols>
    <col min="1" max="1" width="20.28515625" customWidth="1"/>
    <col min="2" max="2" width="13.5703125" customWidth="1"/>
    <col min="3" max="3" width="10.5703125" customWidth="1"/>
    <col min="4" max="4" width="10.85546875" customWidth="1"/>
    <col min="8" max="8" width="50.28515625" customWidth="1"/>
    <col min="11" max="11" width="40" hidden="1" customWidth="1"/>
    <col min="12" max="12" width="18.7109375" customWidth="1"/>
    <col min="13" max="13" width="16.85546875" customWidth="1"/>
  </cols>
  <sheetData>
    <row r="2" spans="1:14" ht="74.25" customHeight="1">
      <c r="A2" s="31" t="s">
        <v>214</v>
      </c>
      <c r="B2" s="31" t="s">
        <v>215</v>
      </c>
      <c r="C2" s="32">
        <v>42431</v>
      </c>
      <c r="D2" s="32">
        <v>42434</v>
      </c>
      <c r="E2" s="33">
        <v>0.99652777777777779</v>
      </c>
      <c r="F2" s="31" t="s">
        <v>13</v>
      </c>
      <c r="G2" s="31">
        <v>0</v>
      </c>
      <c r="H2" s="34" t="s">
        <v>216</v>
      </c>
      <c r="I2" s="31" t="s">
        <v>15</v>
      </c>
      <c r="J2" s="31" t="s">
        <v>79</v>
      </c>
      <c r="K2" s="31"/>
      <c r="L2" s="31">
        <v>0</v>
      </c>
      <c r="M2" s="35">
        <v>9000000</v>
      </c>
      <c r="N2" s="31"/>
    </row>
    <row r="3" spans="1:14" ht="74.25" customHeight="1">
      <c r="A3" s="31" t="s">
        <v>214</v>
      </c>
      <c r="B3" s="31" t="s">
        <v>217</v>
      </c>
      <c r="C3" s="32">
        <v>42432</v>
      </c>
      <c r="D3" s="32">
        <v>42435</v>
      </c>
      <c r="E3" s="33">
        <v>0.99652777777777779</v>
      </c>
      <c r="F3" s="31" t="s">
        <v>13</v>
      </c>
      <c r="G3" s="31">
        <v>0</v>
      </c>
      <c r="H3" s="34" t="s">
        <v>218</v>
      </c>
      <c r="I3" s="31" t="s">
        <v>15</v>
      </c>
      <c r="J3" s="31" t="s">
        <v>219</v>
      </c>
      <c r="K3" s="31"/>
      <c r="L3" s="31">
        <v>0</v>
      </c>
      <c r="M3" s="35">
        <v>9000000</v>
      </c>
      <c r="N3" s="31"/>
    </row>
    <row r="4" spans="1:14" ht="74.25" customHeight="1">
      <c r="A4" s="31" t="s">
        <v>214</v>
      </c>
      <c r="B4" s="31" t="s">
        <v>220</v>
      </c>
      <c r="C4" s="32">
        <v>42432</v>
      </c>
      <c r="D4" s="32">
        <v>42435</v>
      </c>
      <c r="E4" s="33">
        <v>0.875</v>
      </c>
      <c r="F4" s="31" t="s">
        <v>13</v>
      </c>
      <c r="G4" s="31">
        <v>0</v>
      </c>
      <c r="H4" s="34" t="s">
        <v>221</v>
      </c>
      <c r="I4" s="31" t="s">
        <v>15</v>
      </c>
      <c r="J4" s="31" t="s">
        <v>16</v>
      </c>
      <c r="K4" s="31"/>
      <c r="L4" s="31">
        <v>0</v>
      </c>
      <c r="M4" s="35">
        <v>8800000</v>
      </c>
      <c r="N4" s="31"/>
    </row>
    <row r="5" spans="1:14" ht="74.25" customHeight="1">
      <c r="A5" s="31" t="s">
        <v>214</v>
      </c>
      <c r="B5" s="31" t="s">
        <v>222</v>
      </c>
      <c r="C5" s="32">
        <v>42439</v>
      </c>
      <c r="D5" s="32">
        <v>42442</v>
      </c>
      <c r="E5" s="33">
        <v>0.99305555555555547</v>
      </c>
      <c r="F5" s="31" t="s">
        <v>13</v>
      </c>
      <c r="G5" s="31">
        <v>0</v>
      </c>
      <c r="H5" s="34" t="s">
        <v>223</v>
      </c>
      <c r="I5" s="31" t="s">
        <v>15</v>
      </c>
      <c r="J5" s="31" t="s">
        <v>38</v>
      </c>
      <c r="K5" s="31"/>
      <c r="L5" s="31" t="s">
        <v>25</v>
      </c>
      <c r="M5" s="35">
        <v>7800000</v>
      </c>
      <c r="N5" s="31"/>
    </row>
    <row r="6" spans="1:14" ht="74.25" customHeight="1">
      <c r="A6" s="31" t="s">
        <v>214</v>
      </c>
      <c r="B6" s="31" t="s">
        <v>224</v>
      </c>
      <c r="C6" s="32">
        <v>42439</v>
      </c>
      <c r="D6" s="32">
        <v>42442</v>
      </c>
      <c r="E6" s="33">
        <v>0.85416666666666663</v>
      </c>
      <c r="F6" s="31" t="s">
        <v>13</v>
      </c>
      <c r="G6" s="31">
        <v>0</v>
      </c>
      <c r="H6" s="34" t="s">
        <v>225</v>
      </c>
      <c r="I6" s="31" t="s">
        <v>99</v>
      </c>
      <c r="J6" s="31" t="s">
        <v>209</v>
      </c>
      <c r="K6" s="31"/>
      <c r="L6" s="31" t="s">
        <v>226</v>
      </c>
      <c r="M6" s="35">
        <v>4200000</v>
      </c>
      <c r="N6" s="31"/>
    </row>
    <row r="7" spans="1:14" ht="74.25" customHeight="1">
      <c r="A7" s="31" t="s">
        <v>214</v>
      </c>
      <c r="B7" s="31" t="s">
        <v>227</v>
      </c>
      <c r="C7" s="32">
        <v>42441</v>
      </c>
      <c r="D7" s="32">
        <v>42445</v>
      </c>
      <c r="E7" s="33">
        <v>0.85416666666666663</v>
      </c>
      <c r="F7" s="31" t="s">
        <v>13</v>
      </c>
      <c r="G7" s="31">
        <v>0</v>
      </c>
      <c r="H7" s="34" t="s">
        <v>228</v>
      </c>
      <c r="I7" s="31" t="s">
        <v>15</v>
      </c>
      <c r="J7" s="31" t="s">
        <v>115</v>
      </c>
      <c r="K7" s="31"/>
      <c r="L7" s="31" t="s">
        <v>66</v>
      </c>
      <c r="M7" s="35">
        <v>7800000</v>
      </c>
      <c r="N7" s="31"/>
    </row>
    <row r="8" spans="1:14" ht="74.25" customHeight="1">
      <c r="A8" s="31" t="s">
        <v>214</v>
      </c>
      <c r="B8" s="31" t="s">
        <v>229</v>
      </c>
      <c r="C8" s="32">
        <v>42442</v>
      </c>
      <c r="D8" s="32">
        <v>42445</v>
      </c>
      <c r="E8" s="33">
        <v>0.85416666666666663</v>
      </c>
      <c r="F8" s="31" t="s">
        <v>13</v>
      </c>
      <c r="G8" s="31">
        <v>0</v>
      </c>
      <c r="H8" s="36" t="s">
        <v>230</v>
      </c>
      <c r="I8" s="37" t="s">
        <v>99</v>
      </c>
      <c r="J8" s="37" t="s">
        <v>231</v>
      </c>
      <c r="K8" s="31"/>
      <c r="L8" s="31" t="s">
        <v>120</v>
      </c>
      <c r="M8" s="35">
        <v>4000000</v>
      </c>
      <c r="N8" s="31"/>
    </row>
    <row r="9" spans="1:14" ht="74.25" customHeight="1">
      <c r="A9" s="31" t="s">
        <v>214</v>
      </c>
      <c r="B9" s="31" t="s">
        <v>232</v>
      </c>
      <c r="C9" s="32">
        <v>42443</v>
      </c>
      <c r="D9" s="32">
        <v>42446</v>
      </c>
      <c r="E9" s="33">
        <v>0.99652777777777779</v>
      </c>
      <c r="F9" s="31" t="s">
        <v>13</v>
      </c>
      <c r="G9" s="31">
        <v>0</v>
      </c>
      <c r="H9" s="34" t="s">
        <v>233</v>
      </c>
      <c r="I9" s="31" t="s">
        <v>99</v>
      </c>
      <c r="J9" s="31" t="s">
        <v>234</v>
      </c>
      <c r="K9" s="31"/>
      <c r="L9" s="31" t="s">
        <v>235</v>
      </c>
      <c r="M9" s="35">
        <v>4000000</v>
      </c>
      <c r="N9" s="31"/>
    </row>
    <row r="10" spans="1:14" ht="74.25" customHeight="1">
      <c r="A10" s="31" t="s">
        <v>214</v>
      </c>
      <c r="B10" s="31" t="s">
        <v>236</v>
      </c>
      <c r="C10" s="32">
        <v>42444</v>
      </c>
      <c r="D10" s="32">
        <v>42447</v>
      </c>
      <c r="E10" s="33">
        <v>0.85416666666666663</v>
      </c>
      <c r="F10" s="31" t="s">
        <v>237</v>
      </c>
      <c r="G10" s="31">
        <v>0</v>
      </c>
      <c r="H10" s="34" t="s">
        <v>238</v>
      </c>
      <c r="I10" s="31" t="s">
        <v>15</v>
      </c>
      <c r="J10" s="31" t="s">
        <v>53</v>
      </c>
      <c r="K10" s="31"/>
      <c r="L10" s="31" t="s">
        <v>239</v>
      </c>
      <c r="M10" s="35">
        <v>9000000</v>
      </c>
      <c r="N10" s="31"/>
    </row>
    <row r="11" spans="1:14" ht="74.25" customHeight="1">
      <c r="A11" s="31" t="s">
        <v>214</v>
      </c>
      <c r="B11" s="31" t="s">
        <v>240</v>
      </c>
      <c r="C11" s="32">
        <v>42446</v>
      </c>
      <c r="D11" s="32">
        <v>42449</v>
      </c>
      <c r="E11" s="33">
        <v>0.97916666666666663</v>
      </c>
      <c r="F11" s="31" t="s">
        <v>13</v>
      </c>
      <c r="G11" s="31">
        <v>0</v>
      </c>
      <c r="H11" s="34" t="s">
        <v>241</v>
      </c>
      <c r="I11" s="31" t="s">
        <v>15</v>
      </c>
      <c r="J11" s="31" t="s">
        <v>49</v>
      </c>
      <c r="K11" s="31"/>
      <c r="L11" s="31" t="s">
        <v>242</v>
      </c>
      <c r="M11" s="35">
        <v>9000000</v>
      </c>
      <c r="N11" s="31"/>
    </row>
    <row r="12" spans="1:14" ht="74.25" customHeight="1">
      <c r="A12" s="31" t="s">
        <v>214</v>
      </c>
      <c r="B12" s="31" t="s">
        <v>243</v>
      </c>
      <c r="C12" s="32">
        <v>42451</v>
      </c>
      <c r="D12" s="32">
        <v>42454</v>
      </c>
      <c r="E12" s="33">
        <v>0.99652777777777779</v>
      </c>
      <c r="F12" s="31" t="s">
        <v>13</v>
      </c>
      <c r="G12" s="31">
        <v>0</v>
      </c>
      <c r="H12" s="34" t="s">
        <v>244</v>
      </c>
      <c r="I12" s="31" t="s">
        <v>15</v>
      </c>
      <c r="J12" s="31" t="s">
        <v>115</v>
      </c>
      <c r="K12" s="31"/>
      <c r="L12" s="31">
        <v>0</v>
      </c>
      <c r="M12" s="35">
        <v>8800000</v>
      </c>
      <c r="N12" s="31"/>
    </row>
    <row r="13" spans="1:14" ht="74.25" customHeight="1">
      <c r="A13" s="31" t="s">
        <v>214</v>
      </c>
      <c r="B13" s="31" t="s">
        <v>245</v>
      </c>
      <c r="C13" s="32">
        <v>42454</v>
      </c>
      <c r="D13" s="32">
        <v>42458</v>
      </c>
      <c r="E13" s="33">
        <v>0.91666666666666663</v>
      </c>
      <c r="F13" s="31" t="s">
        <v>13</v>
      </c>
      <c r="G13" s="31">
        <v>0</v>
      </c>
      <c r="H13" s="34" t="s">
        <v>246</v>
      </c>
      <c r="I13" s="31" t="s">
        <v>99</v>
      </c>
      <c r="J13" s="31" t="s">
        <v>179</v>
      </c>
      <c r="K13" s="31"/>
      <c r="L13" s="31" t="s">
        <v>247</v>
      </c>
      <c r="M13" s="35">
        <v>3800000</v>
      </c>
      <c r="N13" s="31"/>
    </row>
    <row r="14" spans="1:14" ht="74.25" customHeight="1">
      <c r="A14" s="31" t="s">
        <v>214</v>
      </c>
      <c r="B14" s="31" t="s">
        <v>248</v>
      </c>
      <c r="C14" s="32">
        <v>42457</v>
      </c>
      <c r="D14" s="32">
        <v>42461</v>
      </c>
      <c r="E14" s="33">
        <v>0.85416666666666663</v>
      </c>
      <c r="F14" s="31" t="s">
        <v>13</v>
      </c>
      <c r="G14" s="31">
        <v>0</v>
      </c>
      <c r="H14" s="34" t="s">
        <v>249</v>
      </c>
      <c r="I14" s="31" t="s">
        <v>15</v>
      </c>
      <c r="J14" s="31" t="s">
        <v>44</v>
      </c>
      <c r="K14" s="31"/>
      <c r="L14" s="31" t="s">
        <v>247</v>
      </c>
      <c r="M14" s="35">
        <v>10600000</v>
      </c>
      <c r="N14" s="31"/>
    </row>
    <row r="15" spans="1:14" ht="74.25" customHeight="1">
      <c r="A15" s="31" t="s">
        <v>214</v>
      </c>
      <c r="B15" s="31" t="s">
        <v>250</v>
      </c>
      <c r="C15" s="32">
        <v>42460</v>
      </c>
      <c r="D15" s="32">
        <v>42463</v>
      </c>
      <c r="E15" s="33">
        <v>0.99305555555555547</v>
      </c>
      <c r="F15" s="31" t="s">
        <v>13</v>
      </c>
      <c r="G15" s="31">
        <v>0</v>
      </c>
      <c r="H15" s="34" t="s">
        <v>251</v>
      </c>
      <c r="I15" s="31" t="s">
        <v>15</v>
      </c>
      <c r="J15" s="31" t="s">
        <v>49</v>
      </c>
      <c r="K15" s="31"/>
      <c r="L15" s="31" t="s">
        <v>252</v>
      </c>
      <c r="M15" s="35">
        <v>9000000</v>
      </c>
      <c r="N15" s="31"/>
    </row>
    <row r="16" spans="1:14" ht="74.25" customHeight="1">
      <c r="A16" s="31" t="s">
        <v>214</v>
      </c>
      <c r="B16" s="31" t="s">
        <v>253</v>
      </c>
      <c r="C16" s="32">
        <v>42436</v>
      </c>
      <c r="D16" s="32">
        <v>42439</v>
      </c>
      <c r="E16" s="33">
        <v>0.99305555555555547</v>
      </c>
      <c r="F16" s="31" t="s">
        <v>27</v>
      </c>
      <c r="G16" s="31">
        <v>0</v>
      </c>
      <c r="H16" s="34" t="s">
        <v>254</v>
      </c>
      <c r="I16" s="31" t="s">
        <v>84</v>
      </c>
      <c r="J16" s="31" t="s">
        <v>111</v>
      </c>
      <c r="K16" s="31"/>
      <c r="L16" s="31">
        <v>0</v>
      </c>
      <c r="M16" s="35">
        <v>2900000</v>
      </c>
      <c r="N16" s="31"/>
    </row>
    <row r="17" spans="1:14" ht="74.25" customHeight="1">
      <c r="A17" s="31" t="s">
        <v>214</v>
      </c>
      <c r="B17" s="31" t="s">
        <v>255</v>
      </c>
      <c r="C17" s="32">
        <v>42436</v>
      </c>
      <c r="D17" s="32">
        <v>42436</v>
      </c>
      <c r="E17" s="33">
        <v>0.33333333333333331</v>
      </c>
      <c r="F17" s="31" t="s">
        <v>256</v>
      </c>
      <c r="G17" s="31" t="s">
        <v>116</v>
      </c>
      <c r="H17" s="34" t="s">
        <v>257</v>
      </c>
      <c r="I17" s="31" t="s">
        <v>15</v>
      </c>
      <c r="J17" s="31" t="s">
        <v>53</v>
      </c>
      <c r="K17" s="31" t="s">
        <v>258</v>
      </c>
      <c r="L17" s="31" t="s">
        <v>259</v>
      </c>
      <c r="M17" s="38">
        <v>0</v>
      </c>
      <c r="N17" s="38" t="s">
        <v>260</v>
      </c>
    </row>
    <row r="18" spans="1:14" ht="74.25" customHeight="1">
      <c r="A18" s="31" t="s">
        <v>214</v>
      </c>
      <c r="B18" s="31" t="s">
        <v>261</v>
      </c>
      <c r="C18" s="32">
        <v>42455</v>
      </c>
      <c r="D18" s="32">
        <v>42458</v>
      </c>
      <c r="E18" s="33">
        <v>0.41666666666666669</v>
      </c>
      <c r="F18" s="31" t="s">
        <v>262</v>
      </c>
      <c r="G18" s="31">
        <v>0</v>
      </c>
      <c r="H18" s="34" t="s">
        <v>263</v>
      </c>
      <c r="I18" s="31" t="s">
        <v>99</v>
      </c>
      <c r="J18" s="31" t="s">
        <v>209</v>
      </c>
      <c r="K18" s="31"/>
      <c r="L18" s="31">
        <v>0</v>
      </c>
      <c r="M18" s="35">
        <v>3500000</v>
      </c>
      <c r="N18" s="31"/>
    </row>
    <row r="19" spans="1:14" ht="74.25" customHeight="1">
      <c r="A19" s="31" t="s">
        <v>214</v>
      </c>
      <c r="B19" s="31" t="s">
        <v>264</v>
      </c>
      <c r="C19" s="32">
        <v>42442</v>
      </c>
      <c r="D19" s="32">
        <v>42444</v>
      </c>
      <c r="E19" s="33">
        <v>0.375</v>
      </c>
      <c r="F19" s="31" t="s">
        <v>77</v>
      </c>
      <c r="G19" s="31">
        <v>0</v>
      </c>
      <c r="H19" s="34" t="s">
        <v>265</v>
      </c>
      <c r="I19" s="31" t="s">
        <v>84</v>
      </c>
      <c r="J19" s="31" t="s">
        <v>266</v>
      </c>
      <c r="K19" s="31"/>
      <c r="L19" s="31">
        <v>0</v>
      </c>
      <c r="M19" s="35">
        <v>2500000</v>
      </c>
      <c r="N19" s="31"/>
    </row>
    <row r="20" spans="1:14" ht="74.25" customHeight="1">
      <c r="A20" s="31" t="s">
        <v>214</v>
      </c>
      <c r="B20" s="31" t="s">
        <v>267</v>
      </c>
      <c r="C20" s="32">
        <v>42458</v>
      </c>
      <c r="D20" s="32">
        <v>42461</v>
      </c>
      <c r="E20" s="33">
        <v>0.99305555555555547</v>
      </c>
      <c r="F20" s="31" t="s">
        <v>13</v>
      </c>
      <c r="G20" s="31">
        <v>0</v>
      </c>
      <c r="H20" s="34" t="s">
        <v>268</v>
      </c>
      <c r="I20" s="31" t="s">
        <v>22</v>
      </c>
      <c r="J20" s="31" t="s">
        <v>269</v>
      </c>
      <c r="K20" s="31"/>
      <c r="L20" s="31" t="s">
        <v>90</v>
      </c>
      <c r="M20" s="35">
        <v>6200000</v>
      </c>
      <c r="N20" s="31"/>
    </row>
    <row r="21" spans="1:14" ht="74.25" customHeight="1">
      <c r="A21" s="31" t="s">
        <v>214</v>
      </c>
      <c r="B21" s="31" t="s">
        <v>270</v>
      </c>
      <c r="C21" s="32">
        <v>42444</v>
      </c>
      <c r="D21" s="32">
        <v>42444</v>
      </c>
      <c r="E21" s="33">
        <v>0.33333333333333331</v>
      </c>
      <c r="F21" s="31" t="s">
        <v>271</v>
      </c>
      <c r="G21" s="31" t="s">
        <v>272</v>
      </c>
      <c r="H21" s="34" t="s">
        <v>273</v>
      </c>
      <c r="I21" s="31" t="s">
        <v>84</v>
      </c>
      <c r="J21" s="31" t="s">
        <v>111</v>
      </c>
      <c r="K21" s="31" t="s">
        <v>274</v>
      </c>
      <c r="L21" s="31" t="s">
        <v>275</v>
      </c>
      <c r="M21" s="38">
        <v>0</v>
      </c>
      <c r="N21" s="38" t="s">
        <v>276</v>
      </c>
    </row>
    <row r="22" spans="1:14" ht="74.25" customHeight="1">
      <c r="A22" s="31" t="s">
        <v>214</v>
      </c>
      <c r="B22" s="31" t="s">
        <v>277</v>
      </c>
      <c r="C22" s="32">
        <v>42444</v>
      </c>
      <c r="D22" s="32">
        <v>42445</v>
      </c>
      <c r="E22" s="33">
        <v>0.45833333333333331</v>
      </c>
      <c r="F22" s="31" t="s">
        <v>271</v>
      </c>
      <c r="G22" s="31" t="s">
        <v>272</v>
      </c>
      <c r="H22" s="34" t="s">
        <v>278</v>
      </c>
      <c r="I22" s="31" t="s">
        <v>99</v>
      </c>
      <c r="J22" s="31" t="s">
        <v>279</v>
      </c>
      <c r="K22" s="31" t="s">
        <v>280</v>
      </c>
      <c r="L22" s="31" t="s">
        <v>281</v>
      </c>
      <c r="M22" s="38">
        <v>0</v>
      </c>
      <c r="N22" s="38" t="s">
        <v>282</v>
      </c>
    </row>
    <row r="23" spans="1:14" ht="74.25" customHeight="1">
      <c r="A23" s="31" t="s">
        <v>214</v>
      </c>
      <c r="B23" s="31" t="s">
        <v>283</v>
      </c>
      <c r="C23" s="32">
        <v>42446</v>
      </c>
      <c r="D23" s="32">
        <v>42446</v>
      </c>
      <c r="E23" s="33">
        <v>0.54166666666666663</v>
      </c>
      <c r="F23" s="31" t="s">
        <v>284</v>
      </c>
      <c r="G23" s="31">
        <v>0</v>
      </c>
      <c r="H23" s="34" t="s">
        <v>285</v>
      </c>
      <c r="I23" s="31" t="s">
        <v>84</v>
      </c>
      <c r="J23" s="31" t="s">
        <v>286</v>
      </c>
      <c r="K23" s="31"/>
      <c r="L23" s="31" t="s">
        <v>287</v>
      </c>
      <c r="M23" s="35">
        <v>1400000</v>
      </c>
      <c r="N23" s="31"/>
    </row>
    <row r="24" spans="1:14" ht="74.25" customHeight="1">
      <c r="A24" s="31" t="s">
        <v>214</v>
      </c>
      <c r="B24" s="31" t="s">
        <v>288</v>
      </c>
      <c r="C24" s="32">
        <v>42453</v>
      </c>
      <c r="D24" s="32">
        <v>42457</v>
      </c>
      <c r="E24" s="33">
        <v>0</v>
      </c>
      <c r="F24" s="31" t="s">
        <v>77</v>
      </c>
      <c r="G24" s="31">
        <v>0</v>
      </c>
      <c r="H24" s="34" t="s">
        <v>289</v>
      </c>
      <c r="I24" s="31" t="s">
        <v>99</v>
      </c>
      <c r="J24" s="31" t="s">
        <v>188</v>
      </c>
      <c r="K24" s="31"/>
      <c r="L24" s="31" t="s">
        <v>290</v>
      </c>
      <c r="M24" s="35">
        <v>3800000</v>
      </c>
      <c r="N24" s="31"/>
    </row>
    <row r="25" spans="1:14" ht="74.25" customHeight="1">
      <c r="A25" s="31" t="s">
        <v>214</v>
      </c>
      <c r="B25" s="31" t="s">
        <v>291</v>
      </c>
      <c r="C25" s="32">
        <v>42458</v>
      </c>
      <c r="D25" s="32">
        <v>42461</v>
      </c>
      <c r="E25" s="33">
        <v>0.85416666666666663</v>
      </c>
      <c r="F25" s="31" t="s">
        <v>13</v>
      </c>
      <c r="G25" s="31">
        <v>0</v>
      </c>
      <c r="H25" s="34" t="s">
        <v>292</v>
      </c>
      <c r="I25" s="31" t="s">
        <v>15</v>
      </c>
      <c r="J25" s="31" t="s">
        <v>64</v>
      </c>
      <c r="K25" s="31"/>
      <c r="L25" s="31" t="s">
        <v>252</v>
      </c>
      <c r="M25" s="35">
        <v>9000000</v>
      </c>
      <c r="N25" s="31"/>
    </row>
    <row r="26" spans="1:14" ht="74.25" customHeight="1">
      <c r="A26" s="31" t="s">
        <v>214</v>
      </c>
      <c r="B26" s="31" t="s">
        <v>293</v>
      </c>
      <c r="C26" s="32">
        <v>42448</v>
      </c>
      <c r="D26" s="32">
        <v>42451</v>
      </c>
      <c r="E26" s="33">
        <v>0.86458333333333337</v>
      </c>
      <c r="F26" s="31" t="s">
        <v>92</v>
      </c>
      <c r="G26" s="31" t="s">
        <v>107</v>
      </c>
      <c r="H26" s="34" t="s">
        <v>294</v>
      </c>
      <c r="I26" s="31" t="s">
        <v>15</v>
      </c>
      <c r="J26" s="31" t="s">
        <v>164</v>
      </c>
      <c r="K26" s="31" t="s">
        <v>295</v>
      </c>
      <c r="L26" s="31" t="s">
        <v>296</v>
      </c>
      <c r="M26" s="35">
        <v>7800000</v>
      </c>
      <c r="N26" s="31"/>
    </row>
    <row r="27" spans="1:14" ht="74.25" customHeight="1">
      <c r="A27" s="31" t="s">
        <v>214</v>
      </c>
      <c r="B27" s="31" t="s">
        <v>297</v>
      </c>
      <c r="C27" s="32">
        <v>42448</v>
      </c>
      <c r="D27" s="32">
        <v>42448</v>
      </c>
      <c r="E27" s="33">
        <v>0.86458333333333337</v>
      </c>
      <c r="F27" s="31" t="s">
        <v>109</v>
      </c>
      <c r="G27" s="31" t="s">
        <v>107</v>
      </c>
      <c r="H27" s="34" t="s">
        <v>298</v>
      </c>
      <c r="I27" s="31" t="s">
        <v>22</v>
      </c>
      <c r="J27" s="31" t="s">
        <v>73</v>
      </c>
      <c r="K27" s="31"/>
      <c r="L27" s="31" t="s">
        <v>296</v>
      </c>
      <c r="M27" s="35">
        <v>700000</v>
      </c>
      <c r="N27" s="31"/>
    </row>
    <row r="28" spans="1:14" ht="74.25" customHeight="1">
      <c r="A28" s="31" t="s">
        <v>214</v>
      </c>
      <c r="B28" s="31" t="s">
        <v>299</v>
      </c>
      <c r="C28" s="32">
        <v>42453</v>
      </c>
      <c r="D28" s="32">
        <v>42453</v>
      </c>
      <c r="E28" s="33">
        <v>0.45833333333333331</v>
      </c>
      <c r="F28" s="31" t="s">
        <v>300</v>
      </c>
      <c r="G28" s="31" t="s">
        <v>301</v>
      </c>
      <c r="H28" s="34" t="s">
        <v>302</v>
      </c>
      <c r="I28" s="31" t="s">
        <v>84</v>
      </c>
      <c r="J28" s="31" t="s">
        <v>105</v>
      </c>
      <c r="K28" s="31" t="s">
        <v>303</v>
      </c>
      <c r="L28" s="31" t="s">
        <v>296</v>
      </c>
      <c r="M28" s="35">
        <v>1400000</v>
      </c>
      <c r="N28" s="31"/>
    </row>
    <row r="29" spans="1:14" ht="74.25" customHeight="1">
      <c r="A29" s="31" t="s">
        <v>214</v>
      </c>
      <c r="B29" s="31" t="s">
        <v>304</v>
      </c>
      <c r="C29" s="32">
        <v>42457</v>
      </c>
      <c r="D29" s="32">
        <v>42457</v>
      </c>
      <c r="E29" s="33">
        <v>0</v>
      </c>
      <c r="F29" s="31" t="s">
        <v>77</v>
      </c>
      <c r="G29" s="31">
        <v>0</v>
      </c>
      <c r="H29" s="34" t="s">
        <v>305</v>
      </c>
      <c r="I29" s="31" t="s">
        <v>99</v>
      </c>
      <c r="J29" s="31" t="s">
        <v>172</v>
      </c>
      <c r="K29" s="31" t="s">
        <v>306</v>
      </c>
      <c r="L29" s="31" t="s">
        <v>290</v>
      </c>
      <c r="M29" s="38">
        <v>0</v>
      </c>
      <c r="N29" s="38" t="s">
        <v>306</v>
      </c>
    </row>
    <row r="30" spans="1:14" ht="74.25" customHeight="1">
      <c r="A30" s="31" t="s">
        <v>214</v>
      </c>
      <c r="B30" s="31" t="s">
        <v>307</v>
      </c>
      <c r="C30" s="32">
        <v>42456</v>
      </c>
      <c r="D30" s="32">
        <v>42456</v>
      </c>
      <c r="E30" s="33">
        <v>0.41666666666666669</v>
      </c>
      <c r="F30" s="31" t="s">
        <v>308</v>
      </c>
      <c r="G30" s="31">
        <v>0</v>
      </c>
      <c r="H30" s="34" t="s">
        <v>309</v>
      </c>
      <c r="I30" s="31" t="s">
        <v>84</v>
      </c>
      <c r="J30" s="31" t="s">
        <v>111</v>
      </c>
      <c r="K30" s="31"/>
      <c r="L30" s="31" t="s">
        <v>310</v>
      </c>
      <c r="M30" s="35">
        <v>1400000</v>
      </c>
      <c r="N30" s="31"/>
    </row>
    <row r="31" spans="1:14" ht="74.25" customHeight="1">
      <c r="A31" s="31" t="s">
        <v>214</v>
      </c>
      <c r="B31" s="31" t="s">
        <v>311</v>
      </c>
      <c r="C31" s="32">
        <v>42457</v>
      </c>
      <c r="D31" s="32">
        <v>42461</v>
      </c>
      <c r="E31" s="33">
        <v>0.99305555555555547</v>
      </c>
      <c r="F31" s="31" t="s">
        <v>13</v>
      </c>
      <c r="G31" s="31">
        <v>0</v>
      </c>
      <c r="H31" s="34" t="s">
        <v>312</v>
      </c>
      <c r="I31" s="31" t="s">
        <v>84</v>
      </c>
      <c r="J31" s="31" t="s">
        <v>313</v>
      </c>
      <c r="K31" s="31"/>
      <c r="L31" s="31" t="s">
        <v>120</v>
      </c>
      <c r="M31" s="35">
        <v>3500000</v>
      </c>
      <c r="N31" s="31"/>
    </row>
    <row r="32" spans="1:14" ht="74.25" customHeight="1">
      <c r="A32" s="31" t="s">
        <v>214</v>
      </c>
      <c r="B32" s="31" t="s">
        <v>314</v>
      </c>
      <c r="C32" s="32">
        <v>42459</v>
      </c>
      <c r="D32" s="32">
        <v>42461</v>
      </c>
      <c r="E32" s="33">
        <v>0.45833333333333331</v>
      </c>
      <c r="F32" s="31" t="s">
        <v>315</v>
      </c>
      <c r="G32" s="31" t="s">
        <v>107</v>
      </c>
      <c r="H32" s="34" t="s">
        <v>316</v>
      </c>
      <c r="I32" s="31" t="s">
        <v>84</v>
      </c>
      <c r="J32" s="31" t="s">
        <v>111</v>
      </c>
      <c r="K32" s="31" t="s">
        <v>317</v>
      </c>
      <c r="L32" s="31" t="s">
        <v>318</v>
      </c>
      <c r="M32" s="35">
        <v>0</v>
      </c>
      <c r="N32" s="31"/>
    </row>
    <row r="33" spans="1:14" ht="74.25" customHeight="1">
      <c r="A33" s="31" t="s">
        <v>214</v>
      </c>
      <c r="B33" s="31" t="s">
        <v>319</v>
      </c>
      <c r="C33" s="32">
        <v>42460</v>
      </c>
      <c r="D33" s="32">
        <v>42463</v>
      </c>
      <c r="E33" s="33">
        <v>0.95833333333333337</v>
      </c>
      <c r="F33" s="31" t="s">
        <v>13</v>
      </c>
      <c r="G33" s="31">
        <v>0</v>
      </c>
      <c r="H33" s="34" t="s">
        <v>320</v>
      </c>
      <c r="I33" s="31" t="s">
        <v>84</v>
      </c>
      <c r="J33" s="31" t="s">
        <v>85</v>
      </c>
      <c r="K33" s="31" t="s">
        <v>321</v>
      </c>
      <c r="L33" s="31" t="s">
        <v>120</v>
      </c>
      <c r="M33" s="35">
        <v>1500000</v>
      </c>
      <c r="N33" s="31"/>
    </row>
    <row r="34" spans="1:14">
      <c r="M34" s="29">
        <f>SUM(M2:M33)</f>
        <v>150400000</v>
      </c>
    </row>
  </sheetData>
  <phoneticPr fontId="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topLeftCell="B36" workbookViewId="0">
      <selection activeCell="V42" sqref="V42"/>
    </sheetView>
  </sheetViews>
  <sheetFormatPr defaultRowHeight="15"/>
  <cols>
    <col min="1" max="1" width="0" hidden="1" customWidth="1"/>
    <col min="3" max="3" width="0" hidden="1" customWidth="1"/>
    <col min="4" max="4" width="16.140625" customWidth="1"/>
    <col min="5" max="5" width="14.5703125" customWidth="1"/>
    <col min="6" max="6" width="16" customWidth="1"/>
    <col min="7" max="7" width="10.85546875" customWidth="1"/>
    <col min="8" max="8" width="13.42578125" customWidth="1"/>
    <col min="9" max="14" width="0" hidden="1" customWidth="1"/>
    <col min="15" max="15" width="14" style="57" customWidth="1"/>
    <col min="16" max="16" width="58" style="28" customWidth="1"/>
    <col min="17" max="21" width="0" hidden="1" customWidth="1"/>
    <col min="22" max="22" width="13.85546875" style="29" customWidth="1"/>
    <col min="23" max="23" width="9.140625" customWidth="1"/>
    <col min="24" max="24" width="11.7109375" customWidth="1"/>
    <col min="25" max="25" width="11.5703125" customWidth="1"/>
    <col min="26" max="26" width="18" customWidth="1"/>
    <col min="27" max="27" width="12.5703125" style="28" customWidth="1"/>
    <col min="28" max="32" width="0" hidden="1" customWidth="1"/>
    <col min="33" max="33" width="13.42578125" hidden="1" customWidth="1"/>
    <col min="34" max="35" width="0" hidden="1" customWidth="1"/>
    <col min="36" max="36" width="11.85546875" hidden="1" customWidth="1"/>
    <col min="37" max="37" width="18.42578125" hidden="1" customWidth="1"/>
    <col min="38" max="39" width="0" hidden="1" customWidth="1"/>
    <col min="40" max="40" width="15.7109375" style="28" customWidth="1"/>
    <col min="41" max="41" width="28.140625" style="28" customWidth="1"/>
  </cols>
  <sheetData>
    <row r="1" spans="1:49" s="39" customFormat="1" ht="44.25" customHeight="1">
      <c r="A1" s="39" t="s">
        <v>322</v>
      </c>
      <c r="B1" s="40" t="s">
        <v>323</v>
      </c>
      <c r="C1" s="40"/>
      <c r="D1" s="40" t="s">
        <v>0</v>
      </c>
      <c r="E1" s="40" t="s">
        <v>2</v>
      </c>
      <c r="F1" s="40" t="s">
        <v>3</v>
      </c>
      <c r="G1" s="40" t="s">
        <v>4</v>
      </c>
      <c r="H1" s="40" t="s">
        <v>5</v>
      </c>
      <c r="I1" s="40" t="s">
        <v>324</v>
      </c>
      <c r="J1" s="40" t="s">
        <v>325</v>
      </c>
      <c r="K1" s="40" t="s">
        <v>326</v>
      </c>
      <c r="L1" s="40" t="s">
        <v>327</v>
      </c>
      <c r="M1" s="40" t="s">
        <v>328</v>
      </c>
      <c r="N1" s="40" t="s">
        <v>7</v>
      </c>
      <c r="O1" s="40" t="s">
        <v>329</v>
      </c>
      <c r="P1" s="40" t="s">
        <v>6</v>
      </c>
      <c r="Q1" s="40" t="s">
        <v>325</v>
      </c>
      <c r="R1" s="40" t="s">
        <v>326</v>
      </c>
      <c r="S1" s="40" t="s">
        <v>330</v>
      </c>
      <c r="T1" s="40" t="s">
        <v>328</v>
      </c>
      <c r="U1" s="40" t="s">
        <v>327</v>
      </c>
      <c r="V1" s="41" t="s">
        <v>7</v>
      </c>
      <c r="W1" s="40" t="s">
        <v>331</v>
      </c>
      <c r="X1" s="40" t="s">
        <v>8</v>
      </c>
      <c r="Y1" s="40" t="s">
        <v>9</v>
      </c>
      <c r="Z1" s="40" t="s">
        <v>10</v>
      </c>
      <c r="AA1" s="40" t="s">
        <v>332</v>
      </c>
      <c r="AB1" s="40" t="s">
        <v>333</v>
      </c>
      <c r="AC1" s="40" t="s">
        <v>334</v>
      </c>
      <c r="AD1" s="40" t="s">
        <v>335</v>
      </c>
      <c r="AE1" s="40" t="s">
        <v>336</v>
      </c>
      <c r="AF1" s="40" t="s">
        <v>337</v>
      </c>
      <c r="AG1" s="40" t="s">
        <v>338</v>
      </c>
      <c r="AH1" s="40" t="s">
        <v>339</v>
      </c>
      <c r="AI1" s="40" t="s">
        <v>340</v>
      </c>
      <c r="AJ1" s="40" t="s">
        <v>341</v>
      </c>
      <c r="AK1" s="40" t="s">
        <v>342</v>
      </c>
      <c r="AL1" s="40" t="s">
        <v>343</v>
      </c>
      <c r="AM1" s="40" t="s">
        <v>344</v>
      </c>
      <c r="AN1" s="40" t="s">
        <v>345</v>
      </c>
      <c r="AO1" s="40" t="s">
        <v>11</v>
      </c>
    </row>
    <row r="2" spans="1:49" ht="110.25">
      <c r="A2" s="31">
        <v>1</v>
      </c>
      <c r="B2" s="42">
        <v>1</v>
      </c>
      <c r="C2" s="42" t="s">
        <v>214</v>
      </c>
      <c r="D2" s="42" t="s">
        <v>346</v>
      </c>
      <c r="E2" s="43">
        <v>42479</v>
      </c>
      <c r="F2" s="43">
        <v>42482</v>
      </c>
      <c r="G2" s="44">
        <v>0.99305555555555547</v>
      </c>
      <c r="H2" s="42" t="s">
        <v>237</v>
      </c>
      <c r="I2" s="42" t="s">
        <v>347</v>
      </c>
      <c r="J2" s="42">
        <v>1</v>
      </c>
      <c r="K2" s="42">
        <v>1</v>
      </c>
      <c r="L2" s="42">
        <v>0</v>
      </c>
      <c r="M2" s="42">
        <v>1</v>
      </c>
      <c r="N2" s="42">
        <v>1</v>
      </c>
      <c r="O2" s="45">
        <v>0</v>
      </c>
      <c r="P2" s="46" t="s">
        <v>348</v>
      </c>
      <c r="Q2" s="42">
        <v>1</v>
      </c>
      <c r="R2" s="42">
        <v>1</v>
      </c>
      <c r="S2" s="42" t="s">
        <v>349</v>
      </c>
      <c r="T2" s="42">
        <v>1</v>
      </c>
      <c r="U2" s="42">
        <v>0</v>
      </c>
      <c r="V2" s="47">
        <v>6600000</v>
      </c>
      <c r="W2" s="42"/>
      <c r="X2" s="42" t="s">
        <v>22</v>
      </c>
      <c r="Y2" s="42" t="s">
        <v>33</v>
      </c>
      <c r="Z2" s="42" t="s">
        <v>34</v>
      </c>
      <c r="AA2" s="46"/>
      <c r="AB2" s="42">
        <v>0</v>
      </c>
      <c r="AC2" s="42"/>
      <c r="AD2" s="42"/>
      <c r="AE2" s="42"/>
      <c r="AF2" s="42"/>
      <c r="AG2" s="42" t="s">
        <v>350</v>
      </c>
      <c r="AH2" s="42" t="s">
        <v>351</v>
      </c>
      <c r="AI2" s="42" t="s">
        <v>350</v>
      </c>
      <c r="AJ2" s="42" t="s">
        <v>351</v>
      </c>
      <c r="AK2" s="42" t="s">
        <v>352</v>
      </c>
      <c r="AL2" s="42"/>
      <c r="AM2" s="42"/>
      <c r="AN2" s="46"/>
      <c r="AO2" s="46" t="s">
        <v>120</v>
      </c>
      <c r="AP2" s="31"/>
      <c r="AQ2" s="31"/>
      <c r="AR2" s="31"/>
      <c r="AS2" s="31"/>
      <c r="AT2" s="31"/>
      <c r="AU2" s="31"/>
      <c r="AV2" s="31"/>
      <c r="AW2" s="31"/>
    </row>
    <row r="3" spans="1:49" ht="47.25">
      <c r="A3" s="31">
        <v>1</v>
      </c>
      <c r="B3" s="42">
        <v>2</v>
      </c>
      <c r="C3" s="42" t="s">
        <v>214</v>
      </c>
      <c r="D3" s="42" t="s">
        <v>353</v>
      </c>
      <c r="E3" s="43">
        <v>42474</v>
      </c>
      <c r="F3" s="43">
        <v>42476</v>
      </c>
      <c r="G3" s="44">
        <v>0</v>
      </c>
      <c r="H3" s="42" t="s">
        <v>77</v>
      </c>
      <c r="I3" s="42" t="s">
        <v>354</v>
      </c>
      <c r="J3" s="42">
        <v>1</v>
      </c>
      <c r="K3" s="42">
        <v>1</v>
      </c>
      <c r="L3" s="42">
        <v>0</v>
      </c>
      <c r="M3" s="42">
        <v>1</v>
      </c>
      <c r="N3" s="42">
        <v>1</v>
      </c>
      <c r="O3" s="45">
        <v>0</v>
      </c>
      <c r="P3" s="46" t="s">
        <v>355</v>
      </c>
      <c r="Q3" s="42">
        <v>1</v>
      </c>
      <c r="R3" s="42">
        <v>1</v>
      </c>
      <c r="S3" s="42" t="s">
        <v>349</v>
      </c>
      <c r="T3" s="42">
        <v>1</v>
      </c>
      <c r="U3" s="42">
        <v>0</v>
      </c>
      <c r="V3" s="47">
        <v>6800000</v>
      </c>
      <c r="W3" s="42"/>
      <c r="X3" s="42" t="s">
        <v>15</v>
      </c>
      <c r="Y3" s="42" t="s">
        <v>219</v>
      </c>
      <c r="Z3" s="42" t="s">
        <v>17</v>
      </c>
      <c r="AA3" s="46" t="s">
        <v>356</v>
      </c>
      <c r="AB3" s="42">
        <v>0</v>
      </c>
      <c r="AC3" s="42"/>
      <c r="AD3" s="42"/>
      <c r="AE3" s="42"/>
      <c r="AF3" s="42"/>
      <c r="AG3" s="42" t="s">
        <v>350</v>
      </c>
      <c r="AH3" s="42" t="s">
        <v>357</v>
      </c>
      <c r="AI3" s="42" t="s">
        <v>350</v>
      </c>
      <c r="AJ3" s="42" t="s">
        <v>357</v>
      </c>
      <c r="AK3" s="42" t="s">
        <v>352</v>
      </c>
      <c r="AL3" s="42"/>
      <c r="AM3" s="42"/>
      <c r="AN3" s="46"/>
      <c r="AO3" s="46">
        <v>0</v>
      </c>
      <c r="AP3" s="31"/>
      <c r="AQ3" s="31"/>
      <c r="AR3" s="31"/>
      <c r="AS3" s="31"/>
      <c r="AT3" s="31"/>
      <c r="AU3" s="31"/>
      <c r="AV3" s="31"/>
      <c r="AW3" s="31"/>
    </row>
    <row r="4" spans="1:49" ht="94.5">
      <c r="A4" s="31">
        <v>1</v>
      </c>
      <c r="B4" s="42">
        <v>3</v>
      </c>
      <c r="C4" s="42" t="s">
        <v>214</v>
      </c>
      <c r="D4" s="42" t="s">
        <v>358</v>
      </c>
      <c r="E4" s="43">
        <v>42465</v>
      </c>
      <c r="F4" s="43">
        <v>42468</v>
      </c>
      <c r="G4" s="44">
        <v>0.91666666666666663</v>
      </c>
      <c r="H4" s="42" t="s">
        <v>359</v>
      </c>
      <c r="I4" s="42" t="s">
        <v>360</v>
      </c>
      <c r="J4" s="42">
        <v>1</v>
      </c>
      <c r="K4" s="42">
        <v>1</v>
      </c>
      <c r="L4" s="42">
        <v>0</v>
      </c>
      <c r="M4" s="42">
        <v>1</v>
      </c>
      <c r="N4" s="42">
        <v>1</v>
      </c>
      <c r="O4" s="45">
        <v>0</v>
      </c>
      <c r="P4" s="46" t="s">
        <v>361</v>
      </c>
      <c r="Q4" s="42">
        <v>1</v>
      </c>
      <c r="R4" s="42">
        <v>1</v>
      </c>
      <c r="S4" s="42" t="s">
        <v>349</v>
      </c>
      <c r="T4" s="42">
        <v>1</v>
      </c>
      <c r="U4" s="42">
        <v>0</v>
      </c>
      <c r="V4" s="47">
        <v>8800000</v>
      </c>
      <c r="W4" s="42"/>
      <c r="X4" s="42" t="s">
        <v>15</v>
      </c>
      <c r="Y4" s="42" t="s">
        <v>219</v>
      </c>
      <c r="Z4" s="42" t="s">
        <v>17</v>
      </c>
      <c r="AA4" s="46"/>
      <c r="AB4" s="42">
        <v>0</v>
      </c>
      <c r="AC4" s="42"/>
      <c r="AD4" s="42"/>
      <c r="AE4" s="42"/>
      <c r="AF4" s="42"/>
      <c r="AG4" s="42" t="s">
        <v>350</v>
      </c>
      <c r="AH4" s="48">
        <v>42617.498611111114</v>
      </c>
      <c r="AI4" s="42" t="s">
        <v>350</v>
      </c>
      <c r="AJ4" s="48">
        <v>42617.498611111114</v>
      </c>
      <c r="AK4" s="42" t="s">
        <v>362</v>
      </c>
      <c r="AL4" s="42"/>
      <c r="AM4" s="42"/>
      <c r="AN4" s="46" t="s">
        <v>363</v>
      </c>
      <c r="AO4" s="46" t="s">
        <v>364</v>
      </c>
      <c r="AP4" s="31"/>
      <c r="AQ4" s="31"/>
      <c r="AR4" s="31"/>
      <c r="AS4" s="31"/>
      <c r="AT4" s="31"/>
      <c r="AU4" s="31"/>
      <c r="AV4" s="31"/>
      <c r="AW4" s="31"/>
    </row>
    <row r="5" spans="1:49" ht="47.25">
      <c r="A5" s="31">
        <v>1</v>
      </c>
      <c r="B5" s="42">
        <v>4</v>
      </c>
      <c r="C5" s="42" t="s">
        <v>214</v>
      </c>
      <c r="D5" s="42" t="s">
        <v>365</v>
      </c>
      <c r="E5" s="43">
        <v>42471</v>
      </c>
      <c r="F5" s="43">
        <v>42471</v>
      </c>
      <c r="G5" s="44">
        <v>0.4375</v>
      </c>
      <c r="H5" s="42" t="s">
        <v>366</v>
      </c>
      <c r="I5" s="42" t="s">
        <v>367</v>
      </c>
      <c r="J5" s="42">
        <v>1</v>
      </c>
      <c r="K5" s="42">
        <v>1</v>
      </c>
      <c r="L5" s="42">
        <v>0</v>
      </c>
      <c r="M5" s="42">
        <v>1</v>
      </c>
      <c r="N5" s="42">
        <v>1</v>
      </c>
      <c r="O5" s="45">
        <v>0</v>
      </c>
      <c r="P5" s="46" t="s">
        <v>368</v>
      </c>
      <c r="Q5" s="42">
        <v>1</v>
      </c>
      <c r="R5" s="42">
        <v>1</v>
      </c>
      <c r="S5" s="42" t="s">
        <v>349</v>
      </c>
      <c r="T5" s="42">
        <v>1</v>
      </c>
      <c r="U5" s="42">
        <v>0</v>
      </c>
      <c r="V5" s="47">
        <v>1000000</v>
      </c>
      <c r="W5" s="42"/>
      <c r="X5" s="46" t="s">
        <v>84</v>
      </c>
      <c r="Y5" s="42" t="s">
        <v>369</v>
      </c>
      <c r="Z5" s="42" t="s">
        <v>370</v>
      </c>
      <c r="AA5" s="46"/>
      <c r="AB5" s="42">
        <v>0</v>
      </c>
      <c r="AC5" s="42"/>
      <c r="AD5" s="42"/>
      <c r="AE5" s="42"/>
      <c r="AF5" s="42"/>
      <c r="AG5" s="42" t="s">
        <v>350</v>
      </c>
      <c r="AH5" s="48">
        <v>42708.489583333336</v>
      </c>
      <c r="AI5" s="42" t="s">
        <v>350</v>
      </c>
      <c r="AJ5" s="48">
        <v>42708.489583333336</v>
      </c>
      <c r="AK5" s="42" t="s">
        <v>352</v>
      </c>
      <c r="AL5" s="42"/>
      <c r="AM5" s="42"/>
      <c r="AN5" s="46"/>
      <c r="AO5" s="46" t="s">
        <v>90</v>
      </c>
      <c r="AP5" s="31"/>
      <c r="AQ5" s="31"/>
      <c r="AR5" s="31"/>
      <c r="AS5" s="31"/>
      <c r="AT5" s="31"/>
      <c r="AU5" s="31"/>
      <c r="AV5" s="31"/>
      <c r="AW5" s="31"/>
    </row>
    <row r="6" spans="1:49" ht="47.25">
      <c r="A6" s="31">
        <v>1</v>
      </c>
      <c r="B6" s="42">
        <v>5</v>
      </c>
      <c r="C6" s="42" t="s">
        <v>214</v>
      </c>
      <c r="D6" s="42" t="s">
        <v>371</v>
      </c>
      <c r="E6" s="43">
        <v>42461</v>
      </c>
      <c r="F6" s="43">
        <v>42461</v>
      </c>
      <c r="G6" s="44">
        <v>0.35416666666666669</v>
      </c>
      <c r="H6" s="42" t="s">
        <v>372</v>
      </c>
      <c r="I6" s="42" t="s">
        <v>373</v>
      </c>
      <c r="J6" s="42">
        <v>1</v>
      </c>
      <c r="K6" s="42">
        <v>1600000</v>
      </c>
      <c r="L6" s="42">
        <v>0</v>
      </c>
      <c r="M6" s="42">
        <v>1600000</v>
      </c>
      <c r="N6" s="42">
        <v>1600000</v>
      </c>
      <c r="O6" s="45">
        <v>0</v>
      </c>
      <c r="P6" s="46" t="s">
        <v>374</v>
      </c>
      <c r="Q6" s="42">
        <v>1</v>
      </c>
      <c r="R6" s="42">
        <v>1600000</v>
      </c>
      <c r="S6" s="42" t="s">
        <v>349</v>
      </c>
      <c r="T6" s="42">
        <v>1600000</v>
      </c>
      <c r="U6" s="42">
        <v>0</v>
      </c>
      <c r="V6" s="47">
        <v>1600000</v>
      </c>
      <c r="W6" s="42"/>
      <c r="X6" s="42" t="s">
        <v>99</v>
      </c>
      <c r="Y6" s="42" t="s">
        <v>209</v>
      </c>
      <c r="Z6" s="42" t="s">
        <v>210</v>
      </c>
      <c r="AA6" s="46" t="s">
        <v>375</v>
      </c>
      <c r="AB6" s="42">
        <v>0</v>
      </c>
      <c r="AC6" s="42"/>
      <c r="AD6" s="42"/>
      <c r="AE6" s="42"/>
      <c r="AF6" s="42"/>
      <c r="AG6" s="42" t="s">
        <v>350</v>
      </c>
      <c r="AH6" s="48">
        <v>42464.520138888889</v>
      </c>
      <c r="AI6" s="42" t="s">
        <v>350</v>
      </c>
      <c r="AJ6" s="48">
        <v>42464.520138888889</v>
      </c>
      <c r="AK6" s="42" t="s">
        <v>376</v>
      </c>
      <c r="AL6" s="42"/>
      <c r="AM6" s="42"/>
      <c r="AN6" s="46" t="s">
        <v>377</v>
      </c>
      <c r="AO6" s="46" t="s">
        <v>378</v>
      </c>
      <c r="AP6" s="31"/>
      <c r="AQ6" s="31"/>
      <c r="AR6" s="31"/>
      <c r="AS6" s="31"/>
      <c r="AT6" s="31"/>
      <c r="AU6" s="31"/>
      <c r="AV6" s="31"/>
      <c r="AW6" s="31"/>
    </row>
    <row r="7" spans="1:49" ht="63">
      <c r="A7" s="31">
        <v>1</v>
      </c>
      <c r="B7" s="42">
        <v>6</v>
      </c>
      <c r="C7" s="42" t="s">
        <v>214</v>
      </c>
      <c r="D7" s="42" t="s">
        <v>379</v>
      </c>
      <c r="E7" s="43">
        <v>42468</v>
      </c>
      <c r="F7" s="43">
        <v>42471</v>
      </c>
      <c r="G7" s="44">
        <v>0.91666666666666663</v>
      </c>
      <c r="H7" s="42" t="s">
        <v>237</v>
      </c>
      <c r="I7" s="42" t="s">
        <v>380</v>
      </c>
      <c r="J7" s="42">
        <v>1</v>
      </c>
      <c r="K7" s="42">
        <v>1</v>
      </c>
      <c r="L7" s="42">
        <v>0</v>
      </c>
      <c r="M7" s="42">
        <v>1</v>
      </c>
      <c r="N7" s="42">
        <v>1</v>
      </c>
      <c r="O7" s="45" t="s">
        <v>381</v>
      </c>
      <c r="P7" s="45" t="s">
        <v>382</v>
      </c>
      <c r="Q7" s="42">
        <v>1</v>
      </c>
      <c r="R7" s="42">
        <v>1</v>
      </c>
      <c r="S7" s="42" t="s">
        <v>349</v>
      </c>
      <c r="T7" s="42">
        <v>1</v>
      </c>
      <c r="U7" s="42">
        <v>0</v>
      </c>
      <c r="V7" s="47">
        <v>7800000</v>
      </c>
      <c r="W7" s="42"/>
      <c r="X7" s="42" t="s">
        <v>15</v>
      </c>
      <c r="Y7" s="42" t="s">
        <v>164</v>
      </c>
      <c r="Z7" s="42" t="s">
        <v>165</v>
      </c>
      <c r="AA7" s="46" t="s">
        <v>383</v>
      </c>
      <c r="AB7" s="42">
        <v>0</v>
      </c>
      <c r="AC7" s="42"/>
      <c r="AD7" s="42"/>
      <c r="AE7" s="42"/>
      <c r="AF7" s="42"/>
      <c r="AG7" s="42" t="s">
        <v>350</v>
      </c>
      <c r="AH7" s="48">
        <v>42708.438888888886</v>
      </c>
      <c r="AI7" s="42" t="s">
        <v>350</v>
      </c>
      <c r="AJ7" s="48">
        <v>42708.438888888886</v>
      </c>
      <c r="AK7" s="42" t="s">
        <v>352</v>
      </c>
      <c r="AL7" s="42"/>
      <c r="AM7" s="42"/>
      <c r="AN7" s="46"/>
      <c r="AO7" s="46" t="s">
        <v>384</v>
      </c>
      <c r="AP7" s="31"/>
      <c r="AQ7" s="31"/>
      <c r="AR7" s="31"/>
      <c r="AS7" s="31"/>
      <c r="AT7" s="31"/>
      <c r="AU7" s="31"/>
      <c r="AV7" s="31"/>
      <c r="AW7" s="31"/>
    </row>
    <row r="8" spans="1:49" ht="94.5">
      <c r="A8" s="31">
        <v>1</v>
      </c>
      <c r="B8" s="42">
        <v>7</v>
      </c>
      <c r="C8" s="42" t="s">
        <v>214</v>
      </c>
      <c r="D8" s="42" t="s">
        <v>385</v>
      </c>
      <c r="E8" s="43">
        <v>42484</v>
      </c>
      <c r="F8" s="43">
        <v>42487</v>
      </c>
      <c r="G8" s="44">
        <v>0.99305555555555547</v>
      </c>
      <c r="H8" s="42" t="s">
        <v>13</v>
      </c>
      <c r="I8" s="42" t="s">
        <v>386</v>
      </c>
      <c r="J8" s="42">
        <v>1</v>
      </c>
      <c r="K8" s="42">
        <v>1</v>
      </c>
      <c r="L8" s="42">
        <v>0</v>
      </c>
      <c r="M8" s="42">
        <v>1</v>
      </c>
      <c r="N8" s="42">
        <v>1</v>
      </c>
      <c r="O8" s="45">
        <v>0</v>
      </c>
      <c r="P8" s="45" t="s">
        <v>387</v>
      </c>
      <c r="Q8" s="42">
        <v>1</v>
      </c>
      <c r="R8" s="42">
        <v>1</v>
      </c>
      <c r="S8" s="42" t="s">
        <v>349</v>
      </c>
      <c r="T8" s="42">
        <v>1</v>
      </c>
      <c r="U8" s="42">
        <v>0</v>
      </c>
      <c r="V8" s="47">
        <v>8800000</v>
      </c>
      <c r="W8" s="42"/>
      <c r="X8" s="42" t="s">
        <v>15</v>
      </c>
      <c r="Y8" s="42" t="s">
        <v>164</v>
      </c>
      <c r="Z8" s="42" t="s">
        <v>165</v>
      </c>
      <c r="AA8" s="46"/>
      <c r="AB8" s="42">
        <v>0</v>
      </c>
      <c r="AC8" s="42"/>
      <c r="AD8" s="42"/>
      <c r="AE8" s="42"/>
      <c r="AF8" s="42"/>
      <c r="AG8" s="42" t="s">
        <v>350</v>
      </c>
      <c r="AH8" s="42" t="s">
        <v>388</v>
      </c>
      <c r="AI8" s="42" t="s">
        <v>350</v>
      </c>
      <c r="AJ8" s="42" t="s">
        <v>388</v>
      </c>
      <c r="AK8" s="42" t="s">
        <v>352</v>
      </c>
      <c r="AL8" s="42"/>
      <c r="AM8" s="42"/>
      <c r="AN8" s="46"/>
      <c r="AO8" s="46" t="s">
        <v>389</v>
      </c>
      <c r="AP8" s="31"/>
      <c r="AQ8" s="31"/>
      <c r="AR8" s="31"/>
      <c r="AS8" s="31"/>
      <c r="AT8" s="31"/>
      <c r="AU8" s="31"/>
      <c r="AV8" s="31"/>
      <c r="AW8" s="31"/>
    </row>
    <row r="9" spans="1:49" s="56" customFormat="1" ht="63">
      <c r="A9" s="37">
        <v>1</v>
      </c>
      <c r="B9" s="49">
        <v>8</v>
      </c>
      <c r="C9" s="49" t="s">
        <v>214</v>
      </c>
      <c r="D9" s="49" t="s">
        <v>390</v>
      </c>
      <c r="E9" s="50">
        <v>42467</v>
      </c>
      <c r="F9" s="50">
        <v>42467</v>
      </c>
      <c r="G9" s="51">
        <v>0.375</v>
      </c>
      <c r="H9" s="49" t="s">
        <v>391</v>
      </c>
      <c r="I9" s="49" t="s">
        <v>392</v>
      </c>
      <c r="J9" s="49">
        <v>1</v>
      </c>
      <c r="K9" s="49">
        <v>1</v>
      </c>
      <c r="L9" s="49">
        <v>0</v>
      </c>
      <c r="M9" s="49">
        <v>1</v>
      </c>
      <c r="N9" s="49">
        <v>1</v>
      </c>
      <c r="O9" s="52" t="s">
        <v>393</v>
      </c>
      <c r="P9" s="52" t="s">
        <v>394</v>
      </c>
      <c r="Q9" s="49">
        <v>1</v>
      </c>
      <c r="R9" s="49">
        <v>1</v>
      </c>
      <c r="S9" s="49" t="s">
        <v>349</v>
      </c>
      <c r="T9" s="49">
        <v>1</v>
      </c>
      <c r="U9" s="49">
        <v>0</v>
      </c>
      <c r="V9" s="53">
        <v>0</v>
      </c>
      <c r="W9" s="49"/>
      <c r="X9" s="49" t="s">
        <v>15</v>
      </c>
      <c r="Y9" s="49" t="s">
        <v>16</v>
      </c>
      <c r="Z9" s="49" t="s">
        <v>395</v>
      </c>
      <c r="AA9" s="54" t="s">
        <v>396</v>
      </c>
      <c r="AB9" s="49">
        <v>0</v>
      </c>
      <c r="AC9" s="49"/>
      <c r="AD9" s="49"/>
      <c r="AE9" s="49"/>
      <c r="AF9" s="49"/>
      <c r="AG9" s="49" t="s">
        <v>350</v>
      </c>
      <c r="AH9" s="55">
        <v>42617.484027777777</v>
      </c>
      <c r="AI9" s="49" t="s">
        <v>350</v>
      </c>
      <c r="AJ9" s="55">
        <v>42617.484027777777</v>
      </c>
      <c r="AK9" s="49" t="s">
        <v>362</v>
      </c>
      <c r="AL9" s="49"/>
      <c r="AM9" s="49"/>
      <c r="AN9" s="54" t="s">
        <v>317</v>
      </c>
      <c r="AO9" s="54" t="s">
        <v>397</v>
      </c>
      <c r="AP9" s="37"/>
      <c r="AQ9" s="37"/>
      <c r="AR9" s="37"/>
      <c r="AS9" s="37"/>
      <c r="AT9" s="37"/>
      <c r="AU9" s="37"/>
      <c r="AV9" s="37"/>
      <c r="AW9" s="37"/>
    </row>
    <row r="10" spans="1:49" ht="78.75">
      <c r="A10" s="31">
        <v>1</v>
      </c>
      <c r="B10" s="42">
        <v>9</v>
      </c>
      <c r="C10" s="42" t="s">
        <v>214</v>
      </c>
      <c r="D10" s="42" t="s">
        <v>398</v>
      </c>
      <c r="E10" s="43">
        <v>42462</v>
      </c>
      <c r="F10" s="43">
        <v>42463</v>
      </c>
      <c r="G10" s="44">
        <v>0.33333333333333331</v>
      </c>
      <c r="H10" s="42" t="s">
        <v>399</v>
      </c>
      <c r="I10" s="42" t="s">
        <v>400</v>
      </c>
      <c r="J10" s="42">
        <v>1</v>
      </c>
      <c r="K10" s="42">
        <v>1</v>
      </c>
      <c r="L10" s="42">
        <v>0</v>
      </c>
      <c r="M10" s="42">
        <v>1</v>
      </c>
      <c r="N10" s="42">
        <v>1</v>
      </c>
      <c r="O10" s="45" t="s">
        <v>107</v>
      </c>
      <c r="P10" s="45" t="s">
        <v>401</v>
      </c>
      <c r="Q10" s="42">
        <v>1</v>
      </c>
      <c r="R10" s="42">
        <v>1</v>
      </c>
      <c r="S10" s="42" t="s">
        <v>349</v>
      </c>
      <c r="T10" s="42">
        <v>1</v>
      </c>
      <c r="U10" s="42">
        <v>0</v>
      </c>
      <c r="V10" s="47">
        <v>2200000</v>
      </c>
      <c r="W10" s="42"/>
      <c r="X10" s="46" t="s">
        <v>84</v>
      </c>
      <c r="Y10" s="42" t="s">
        <v>105</v>
      </c>
      <c r="Z10" s="42" t="s">
        <v>106</v>
      </c>
      <c r="AA10" s="46"/>
      <c r="AB10" s="42">
        <v>0</v>
      </c>
      <c r="AC10" s="42"/>
      <c r="AD10" s="42"/>
      <c r="AE10" s="42"/>
      <c r="AF10" s="42"/>
      <c r="AG10" s="42" t="s">
        <v>350</v>
      </c>
      <c r="AH10" s="48">
        <v>42525.396527777775</v>
      </c>
      <c r="AI10" s="42" t="s">
        <v>350</v>
      </c>
      <c r="AJ10" s="48">
        <v>42525.70416666667</v>
      </c>
      <c r="AK10" s="42" t="s">
        <v>362</v>
      </c>
      <c r="AL10" s="42"/>
      <c r="AM10" s="42"/>
      <c r="AN10" s="58" t="s">
        <v>402</v>
      </c>
      <c r="AO10" s="46" t="s">
        <v>403</v>
      </c>
      <c r="AP10" s="31"/>
      <c r="AQ10" s="31"/>
      <c r="AR10" s="31"/>
      <c r="AS10" s="31"/>
      <c r="AT10" s="31"/>
      <c r="AU10" s="31"/>
      <c r="AV10" s="31"/>
      <c r="AW10" s="31"/>
    </row>
    <row r="11" spans="1:49" s="56" customFormat="1" ht="63">
      <c r="A11" s="37">
        <v>1</v>
      </c>
      <c r="B11" s="49">
        <v>10</v>
      </c>
      <c r="C11" s="49" t="s">
        <v>214</v>
      </c>
      <c r="D11" s="49" t="s">
        <v>404</v>
      </c>
      <c r="E11" s="50">
        <v>42468</v>
      </c>
      <c r="F11" s="50">
        <v>42469</v>
      </c>
      <c r="G11" s="51">
        <v>0.99305555555555547</v>
      </c>
      <c r="H11" s="49" t="s">
        <v>405</v>
      </c>
      <c r="I11" s="49" t="s">
        <v>406</v>
      </c>
      <c r="J11" s="49">
        <v>1</v>
      </c>
      <c r="K11" s="49">
        <v>1</v>
      </c>
      <c r="L11" s="49">
        <v>0</v>
      </c>
      <c r="M11" s="49">
        <v>1</v>
      </c>
      <c r="N11" s="49">
        <v>1</v>
      </c>
      <c r="O11" s="52">
        <v>0</v>
      </c>
      <c r="P11" s="52" t="s">
        <v>407</v>
      </c>
      <c r="Q11" s="49">
        <v>1</v>
      </c>
      <c r="R11" s="49">
        <v>1</v>
      </c>
      <c r="S11" s="49" t="s">
        <v>349</v>
      </c>
      <c r="T11" s="49">
        <v>1</v>
      </c>
      <c r="U11" s="49">
        <v>0</v>
      </c>
      <c r="V11" s="53">
        <v>0</v>
      </c>
      <c r="W11" s="49"/>
      <c r="X11" s="49" t="s">
        <v>15</v>
      </c>
      <c r="Y11" s="49" t="s">
        <v>141</v>
      </c>
      <c r="Z11" s="49" t="s">
        <v>142</v>
      </c>
      <c r="AA11" s="54" t="s">
        <v>396</v>
      </c>
      <c r="AB11" s="49">
        <v>0</v>
      </c>
      <c r="AC11" s="49"/>
      <c r="AD11" s="49"/>
      <c r="AE11" s="49"/>
      <c r="AF11" s="49"/>
      <c r="AG11" s="49" t="s">
        <v>350</v>
      </c>
      <c r="AH11" s="55">
        <v>42678.742361111108</v>
      </c>
      <c r="AI11" s="49" t="s">
        <v>350</v>
      </c>
      <c r="AJ11" s="55">
        <v>42678.742361111108</v>
      </c>
      <c r="AK11" s="49" t="s">
        <v>362</v>
      </c>
      <c r="AL11" s="49"/>
      <c r="AM11" s="49"/>
      <c r="AN11" s="54" t="s">
        <v>317</v>
      </c>
      <c r="AO11" s="54" t="s">
        <v>408</v>
      </c>
      <c r="AP11" s="37"/>
      <c r="AQ11" s="37"/>
      <c r="AR11" s="37"/>
      <c r="AS11" s="37"/>
      <c r="AT11" s="37"/>
      <c r="AU11" s="37"/>
      <c r="AV11" s="37"/>
      <c r="AW11" s="37"/>
    </row>
    <row r="12" spans="1:49" ht="63">
      <c r="A12" s="31">
        <v>1</v>
      </c>
      <c r="B12" s="42">
        <v>11</v>
      </c>
      <c r="C12" s="42" t="s">
        <v>214</v>
      </c>
      <c r="D12" s="42" t="s">
        <v>409</v>
      </c>
      <c r="E12" s="43">
        <v>42475</v>
      </c>
      <c r="F12" s="43">
        <v>42478</v>
      </c>
      <c r="G12" s="44">
        <v>0.875</v>
      </c>
      <c r="H12" s="42" t="s">
        <v>405</v>
      </c>
      <c r="I12" s="42" t="s">
        <v>410</v>
      </c>
      <c r="J12" s="42">
        <v>1</v>
      </c>
      <c r="K12" s="42">
        <v>1</v>
      </c>
      <c r="L12" s="42">
        <v>0</v>
      </c>
      <c r="M12" s="42">
        <v>1</v>
      </c>
      <c r="N12" s="42">
        <v>1</v>
      </c>
      <c r="O12" s="45">
        <v>0</v>
      </c>
      <c r="P12" s="45" t="s">
        <v>411</v>
      </c>
      <c r="Q12" s="42">
        <v>1</v>
      </c>
      <c r="R12" s="42">
        <v>1</v>
      </c>
      <c r="S12" s="42" t="s">
        <v>349</v>
      </c>
      <c r="T12" s="42">
        <v>1</v>
      </c>
      <c r="U12" s="42">
        <v>0</v>
      </c>
      <c r="V12" s="47">
        <v>9000000</v>
      </c>
      <c r="W12" s="42"/>
      <c r="X12" s="42" t="s">
        <v>15</v>
      </c>
      <c r="Y12" s="42" t="s">
        <v>160</v>
      </c>
      <c r="Z12" s="42" t="s">
        <v>161</v>
      </c>
      <c r="AA12" s="46" t="s">
        <v>412</v>
      </c>
      <c r="AB12" s="42">
        <v>0</v>
      </c>
      <c r="AC12" s="42"/>
      <c r="AD12" s="42"/>
      <c r="AE12" s="42"/>
      <c r="AF12" s="42"/>
      <c r="AG12" s="42" t="s">
        <v>350</v>
      </c>
      <c r="AH12" s="42" t="s">
        <v>413</v>
      </c>
      <c r="AI12" s="42" t="s">
        <v>350</v>
      </c>
      <c r="AJ12" s="42" t="s">
        <v>413</v>
      </c>
      <c r="AK12" s="42" t="s">
        <v>352</v>
      </c>
      <c r="AL12" s="42"/>
      <c r="AM12" s="42"/>
      <c r="AN12" s="46"/>
      <c r="AO12" s="46" t="s">
        <v>414</v>
      </c>
      <c r="AP12" s="31"/>
      <c r="AQ12" s="31"/>
      <c r="AR12" s="31"/>
      <c r="AS12" s="31"/>
      <c r="AT12" s="31"/>
      <c r="AU12" s="31"/>
      <c r="AV12" s="31"/>
      <c r="AW12" s="31"/>
    </row>
    <row r="13" spans="1:49" ht="126">
      <c r="A13" s="31">
        <v>1</v>
      </c>
      <c r="B13" s="42">
        <v>12</v>
      </c>
      <c r="C13" s="42" t="s">
        <v>214</v>
      </c>
      <c r="D13" s="42" t="s">
        <v>415</v>
      </c>
      <c r="E13" s="43">
        <v>42473</v>
      </c>
      <c r="F13" s="43">
        <v>42476</v>
      </c>
      <c r="G13" s="44">
        <v>0.99305555555555547</v>
      </c>
      <c r="H13" s="42" t="s">
        <v>13</v>
      </c>
      <c r="I13" s="42" t="s">
        <v>386</v>
      </c>
      <c r="J13" s="42">
        <v>1</v>
      </c>
      <c r="K13" s="42">
        <v>1</v>
      </c>
      <c r="L13" s="42">
        <v>0</v>
      </c>
      <c r="M13" s="42">
        <v>1</v>
      </c>
      <c r="N13" s="42">
        <v>1</v>
      </c>
      <c r="O13" s="45">
        <v>0</v>
      </c>
      <c r="P13" s="45" t="s">
        <v>416</v>
      </c>
      <c r="Q13" s="42">
        <v>1</v>
      </c>
      <c r="R13" s="42">
        <v>1</v>
      </c>
      <c r="S13" s="42" t="s">
        <v>349</v>
      </c>
      <c r="T13" s="42">
        <v>1</v>
      </c>
      <c r="U13" s="42">
        <v>0</v>
      </c>
      <c r="V13" s="47">
        <v>8000000</v>
      </c>
      <c r="W13" s="42"/>
      <c r="X13" s="42" t="s">
        <v>15</v>
      </c>
      <c r="Y13" s="42" t="s">
        <v>29</v>
      </c>
      <c r="Z13" s="42" t="s">
        <v>30</v>
      </c>
      <c r="AA13" s="46"/>
      <c r="AB13" s="42">
        <v>0</v>
      </c>
      <c r="AC13" s="42"/>
      <c r="AD13" s="42"/>
      <c r="AE13" s="42"/>
      <c r="AF13" s="42"/>
      <c r="AG13" s="42" t="s">
        <v>350</v>
      </c>
      <c r="AH13" s="42" t="s">
        <v>417</v>
      </c>
      <c r="AI13" s="42" t="s">
        <v>350</v>
      </c>
      <c r="AJ13" s="42" t="s">
        <v>417</v>
      </c>
      <c r="AK13" s="42" t="s">
        <v>352</v>
      </c>
      <c r="AL13" s="42"/>
      <c r="AM13" s="42"/>
      <c r="AN13" s="46"/>
      <c r="AO13" s="46">
        <v>0</v>
      </c>
      <c r="AP13" s="31"/>
      <c r="AQ13" s="31"/>
      <c r="AR13" s="31"/>
      <c r="AS13" s="31"/>
      <c r="AT13" s="31"/>
      <c r="AU13" s="31"/>
      <c r="AV13" s="31"/>
      <c r="AW13" s="31"/>
    </row>
    <row r="14" spans="1:49" ht="94.5">
      <c r="A14" s="31">
        <v>1</v>
      </c>
      <c r="B14" s="42">
        <v>13</v>
      </c>
      <c r="C14" s="42" t="s">
        <v>214</v>
      </c>
      <c r="D14" s="42" t="s">
        <v>418</v>
      </c>
      <c r="E14" s="43">
        <v>42481</v>
      </c>
      <c r="F14" s="43">
        <v>42484</v>
      </c>
      <c r="G14" s="44">
        <v>0.875</v>
      </c>
      <c r="H14" s="42" t="s">
        <v>419</v>
      </c>
      <c r="I14" s="42" t="s">
        <v>420</v>
      </c>
      <c r="J14" s="42">
        <v>1</v>
      </c>
      <c r="K14" s="42">
        <v>1</v>
      </c>
      <c r="L14" s="42">
        <v>0</v>
      </c>
      <c r="M14" s="42">
        <v>1</v>
      </c>
      <c r="N14" s="42">
        <v>1</v>
      </c>
      <c r="O14" s="45">
        <v>0</v>
      </c>
      <c r="P14" s="45" t="s">
        <v>421</v>
      </c>
      <c r="Q14" s="42">
        <v>1</v>
      </c>
      <c r="R14" s="42">
        <v>1</v>
      </c>
      <c r="S14" s="42" t="s">
        <v>349</v>
      </c>
      <c r="T14" s="42">
        <v>1</v>
      </c>
      <c r="U14" s="42">
        <v>0</v>
      </c>
      <c r="V14" s="47">
        <v>8800000</v>
      </c>
      <c r="W14" s="42"/>
      <c r="X14" s="42" t="s">
        <v>15</v>
      </c>
      <c r="Y14" s="42" t="s">
        <v>29</v>
      </c>
      <c r="Z14" s="42" t="s">
        <v>30</v>
      </c>
      <c r="AA14" s="46"/>
      <c r="AB14" s="42">
        <v>0</v>
      </c>
      <c r="AC14" s="42"/>
      <c r="AD14" s="42"/>
      <c r="AE14" s="42"/>
      <c r="AF14" s="42"/>
      <c r="AG14" s="42" t="s">
        <v>350</v>
      </c>
      <c r="AH14" s="42" t="s">
        <v>422</v>
      </c>
      <c r="AI14" s="42" t="s">
        <v>350</v>
      </c>
      <c r="AJ14" s="42" t="s">
        <v>422</v>
      </c>
      <c r="AK14" s="42" t="s">
        <v>352</v>
      </c>
      <c r="AL14" s="42"/>
      <c r="AM14" s="42"/>
      <c r="AN14" s="46"/>
      <c r="AO14" s="46" t="s">
        <v>423</v>
      </c>
      <c r="AP14" s="31"/>
      <c r="AQ14" s="31"/>
      <c r="AR14" s="31"/>
      <c r="AS14" s="31"/>
      <c r="AT14" s="31"/>
      <c r="AU14" s="31"/>
      <c r="AV14" s="31"/>
      <c r="AW14" s="31"/>
    </row>
    <row r="15" spans="1:49" ht="78.75">
      <c r="A15" s="31">
        <v>1</v>
      </c>
      <c r="B15" s="42">
        <v>14</v>
      </c>
      <c r="C15" s="42" t="s">
        <v>214</v>
      </c>
      <c r="D15" s="42" t="s">
        <v>424</v>
      </c>
      <c r="E15" s="43">
        <v>42470</v>
      </c>
      <c r="F15" s="43">
        <v>42474</v>
      </c>
      <c r="G15" s="44">
        <v>0.99305555555555547</v>
      </c>
      <c r="H15" s="42" t="s">
        <v>419</v>
      </c>
      <c r="I15" s="42" t="s">
        <v>425</v>
      </c>
      <c r="J15" s="42">
        <v>1</v>
      </c>
      <c r="K15" s="42">
        <v>1</v>
      </c>
      <c r="L15" s="42">
        <v>0</v>
      </c>
      <c r="M15" s="42">
        <v>1</v>
      </c>
      <c r="N15" s="42">
        <v>1</v>
      </c>
      <c r="O15" s="45">
        <v>0</v>
      </c>
      <c r="P15" s="45" t="s">
        <v>426</v>
      </c>
      <c r="Q15" s="42">
        <v>1</v>
      </c>
      <c r="R15" s="42">
        <v>1</v>
      </c>
      <c r="S15" s="42" t="s">
        <v>349</v>
      </c>
      <c r="T15" s="42">
        <v>1</v>
      </c>
      <c r="U15" s="42">
        <v>0</v>
      </c>
      <c r="V15" s="47">
        <v>5400000</v>
      </c>
      <c r="W15" s="42"/>
      <c r="X15" s="42" t="s">
        <v>99</v>
      </c>
      <c r="Y15" s="42" t="s">
        <v>188</v>
      </c>
      <c r="Z15" s="42" t="s">
        <v>189</v>
      </c>
      <c r="AA15" s="46"/>
      <c r="AB15" s="42">
        <v>0</v>
      </c>
      <c r="AC15" s="42"/>
      <c r="AD15" s="42"/>
      <c r="AE15" s="42"/>
      <c r="AF15" s="42"/>
      <c r="AG15" s="42" t="s">
        <v>350</v>
      </c>
      <c r="AH15" s="42" t="s">
        <v>427</v>
      </c>
      <c r="AI15" s="42" t="s">
        <v>350</v>
      </c>
      <c r="AJ15" s="42" t="s">
        <v>427</v>
      </c>
      <c r="AK15" s="42" t="s">
        <v>352</v>
      </c>
      <c r="AL15" s="42"/>
      <c r="AM15" s="42"/>
      <c r="AN15" s="46"/>
      <c r="AO15" s="46" t="s">
        <v>120</v>
      </c>
      <c r="AP15" s="31"/>
      <c r="AQ15" s="31"/>
      <c r="AR15" s="31"/>
      <c r="AS15" s="31"/>
      <c r="AT15" s="31"/>
      <c r="AU15" s="31"/>
      <c r="AV15" s="31"/>
      <c r="AW15" s="31"/>
    </row>
    <row r="16" spans="1:49" ht="110.25">
      <c r="A16" s="31">
        <v>1</v>
      </c>
      <c r="B16" s="42">
        <v>15</v>
      </c>
      <c r="C16" s="42" t="s">
        <v>214</v>
      </c>
      <c r="D16" s="42" t="s">
        <v>428</v>
      </c>
      <c r="E16" s="43">
        <v>42488</v>
      </c>
      <c r="F16" s="43">
        <v>42491</v>
      </c>
      <c r="G16" s="44">
        <v>0.47916666666666669</v>
      </c>
      <c r="H16" s="42" t="s">
        <v>237</v>
      </c>
      <c r="I16" s="42" t="s">
        <v>429</v>
      </c>
      <c r="J16" s="42">
        <v>1</v>
      </c>
      <c r="K16" s="42">
        <v>1</v>
      </c>
      <c r="L16" s="42">
        <v>0</v>
      </c>
      <c r="M16" s="42">
        <v>1</v>
      </c>
      <c r="N16" s="42">
        <v>1</v>
      </c>
      <c r="O16" s="45">
        <v>0</v>
      </c>
      <c r="P16" s="45" t="s">
        <v>430</v>
      </c>
      <c r="Q16" s="42">
        <v>1</v>
      </c>
      <c r="R16" s="42">
        <v>1</v>
      </c>
      <c r="S16" s="42" t="s">
        <v>349</v>
      </c>
      <c r="T16" s="42">
        <v>1</v>
      </c>
      <c r="U16" s="42">
        <v>0</v>
      </c>
      <c r="V16" s="47">
        <v>8200000</v>
      </c>
      <c r="W16" s="42"/>
      <c r="X16" s="42" t="s">
        <v>15</v>
      </c>
      <c r="Y16" s="42" t="s">
        <v>38</v>
      </c>
      <c r="Z16" s="42" t="s">
        <v>39</v>
      </c>
      <c r="AA16" s="46"/>
      <c r="AB16" s="42">
        <v>0</v>
      </c>
      <c r="AC16" s="42"/>
      <c r="AD16" s="42"/>
      <c r="AE16" s="42"/>
      <c r="AF16" s="42"/>
      <c r="AG16" s="42" t="s">
        <v>350</v>
      </c>
      <c r="AH16" s="48">
        <v>42434.429166666669</v>
      </c>
      <c r="AI16" s="42" t="s">
        <v>350</v>
      </c>
      <c r="AJ16" s="48">
        <v>42434.432638888888</v>
      </c>
      <c r="AK16" s="42" t="s">
        <v>352</v>
      </c>
      <c r="AL16" s="42"/>
      <c r="AM16" s="42"/>
      <c r="AN16" s="46"/>
      <c r="AO16" s="46">
        <v>0</v>
      </c>
      <c r="AP16" s="31"/>
      <c r="AQ16" s="31"/>
      <c r="AR16" s="31"/>
      <c r="AS16" s="31"/>
      <c r="AT16" s="31"/>
      <c r="AU16" s="31"/>
      <c r="AV16" s="31"/>
      <c r="AW16" s="31"/>
    </row>
    <row r="17" spans="1:49" ht="126" customHeight="1">
      <c r="A17" s="31">
        <v>1</v>
      </c>
      <c r="B17" s="42">
        <v>16</v>
      </c>
      <c r="C17" s="42" t="s">
        <v>214</v>
      </c>
      <c r="D17" s="42" t="s">
        <v>431</v>
      </c>
      <c r="E17" s="43">
        <v>42465</v>
      </c>
      <c r="F17" s="43">
        <v>42468</v>
      </c>
      <c r="G17" s="44">
        <v>0.91666666666666663</v>
      </c>
      <c r="H17" s="42" t="s">
        <v>405</v>
      </c>
      <c r="I17" s="42" t="s">
        <v>432</v>
      </c>
      <c r="J17" s="42">
        <v>1</v>
      </c>
      <c r="K17" s="42">
        <v>1</v>
      </c>
      <c r="L17" s="42">
        <v>0</v>
      </c>
      <c r="M17" s="42">
        <v>1</v>
      </c>
      <c r="N17" s="42">
        <v>1</v>
      </c>
      <c r="O17" s="45">
        <v>0</v>
      </c>
      <c r="P17" s="45" t="s">
        <v>433</v>
      </c>
      <c r="Q17" s="42">
        <v>1</v>
      </c>
      <c r="R17" s="42">
        <v>1</v>
      </c>
      <c r="S17" s="42" t="s">
        <v>349</v>
      </c>
      <c r="T17" s="42">
        <v>1</v>
      </c>
      <c r="U17" s="42">
        <v>0</v>
      </c>
      <c r="V17" s="47">
        <v>7000000</v>
      </c>
      <c r="W17" s="42"/>
      <c r="X17" s="42" t="s">
        <v>15</v>
      </c>
      <c r="Y17" s="42" t="s">
        <v>38</v>
      </c>
      <c r="Z17" s="42" t="s">
        <v>39</v>
      </c>
      <c r="AA17" s="46"/>
      <c r="AB17" s="42">
        <v>0</v>
      </c>
      <c r="AC17" s="42"/>
      <c r="AD17" s="42"/>
      <c r="AE17" s="42"/>
      <c r="AF17" s="42"/>
      <c r="AG17" s="42" t="s">
        <v>350</v>
      </c>
      <c r="AH17" s="48">
        <v>42617.695138888892</v>
      </c>
      <c r="AI17" s="42" t="s">
        <v>350</v>
      </c>
      <c r="AJ17" s="48">
        <v>42617.695138888892</v>
      </c>
      <c r="AK17" s="42" t="s">
        <v>352</v>
      </c>
      <c r="AL17" s="42"/>
      <c r="AM17" s="42"/>
      <c r="AN17" s="46"/>
      <c r="AO17" s="46" t="s">
        <v>434</v>
      </c>
      <c r="AP17" s="31"/>
      <c r="AQ17" s="31"/>
      <c r="AR17" s="31"/>
      <c r="AS17" s="31"/>
      <c r="AT17" s="31"/>
      <c r="AU17" s="31"/>
      <c r="AV17" s="31"/>
      <c r="AW17" s="31"/>
    </row>
    <row r="18" spans="1:49" ht="110.25">
      <c r="A18" s="31">
        <v>1</v>
      </c>
      <c r="B18" s="42">
        <v>17</v>
      </c>
      <c r="C18" s="42" t="s">
        <v>214</v>
      </c>
      <c r="D18" s="42" t="s">
        <v>435</v>
      </c>
      <c r="E18" s="43">
        <v>42461</v>
      </c>
      <c r="F18" s="43">
        <v>42465</v>
      </c>
      <c r="G18" s="44">
        <v>0.875</v>
      </c>
      <c r="H18" s="42" t="s">
        <v>13</v>
      </c>
      <c r="I18" s="42" t="s">
        <v>436</v>
      </c>
      <c r="J18" s="42">
        <v>1</v>
      </c>
      <c r="K18" s="42">
        <v>1</v>
      </c>
      <c r="L18" s="42">
        <v>0</v>
      </c>
      <c r="M18" s="42">
        <v>1</v>
      </c>
      <c r="N18" s="42">
        <v>1</v>
      </c>
      <c r="O18" s="45">
        <v>0</v>
      </c>
      <c r="P18" s="45" t="s">
        <v>437</v>
      </c>
      <c r="Q18" s="42">
        <v>1</v>
      </c>
      <c r="R18" s="42">
        <v>1</v>
      </c>
      <c r="S18" s="42" t="s">
        <v>349</v>
      </c>
      <c r="T18" s="42">
        <v>1</v>
      </c>
      <c r="U18" s="42">
        <v>0</v>
      </c>
      <c r="V18" s="47">
        <v>7800000</v>
      </c>
      <c r="W18" s="42"/>
      <c r="X18" s="42" t="s">
        <v>15</v>
      </c>
      <c r="Y18" s="42" t="s">
        <v>38</v>
      </c>
      <c r="Z18" s="42" t="s">
        <v>39</v>
      </c>
      <c r="AA18" s="46" t="s">
        <v>438</v>
      </c>
      <c r="AB18" s="42">
        <v>0</v>
      </c>
      <c r="AC18" s="42"/>
      <c r="AD18" s="42"/>
      <c r="AE18" s="42"/>
      <c r="AF18" s="42"/>
      <c r="AG18" s="42" t="s">
        <v>350</v>
      </c>
      <c r="AH18" s="48">
        <v>42494.459027777775</v>
      </c>
      <c r="AI18" s="42" t="s">
        <v>350</v>
      </c>
      <c r="AJ18" s="48">
        <v>42494.459027777775</v>
      </c>
      <c r="AK18" s="42" t="s">
        <v>352</v>
      </c>
      <c r="AL18" s="42"/>
      <c r="AM18" s="42"/>
      <c r="AN18" s="46"/>
      <c r="AO18" s="46" t="s">
        <v>439</v>
      </c>
      <c r="AP18" s="31"/>
      <c r="AQ18" s="31"/>
      <c r="AR18" s="31"/>
      <c r="AS18" s="31"/>
      <c r="AT18" s="31"/>
      <c r="AU18" s="31"/>
      <c r="AV18" s="31"/>
      <c r="AW18" s="31"/>
    </row>
    <row r="19" spans="1:49" ht="94.5">
      <c r="A19" s="31">
        <v>1</v>
      </c>
      <c r="B19" s="42">
        <v>18</v>
      </c>
      <c r="C19" s="42" t="s">
        <v>214</v>
      </c>
      <c r="D19" s="42" t="s">
        <v>440</v>
      </c>
      <c r="E19" s="43">
        <v>42481</v>
      </c>
      <c r="F19" s="43">
        <v>42484</v>
      </c>
      <c r="G19" s="44">
        <v>0.91666666666666663</v>
      </c>
      <c r="H19" s="42" t="s">
        <v>419</v>
      </c>
      <c r="I19" s="42" t="s">
        <v>420</v>
      </c>
      <c r="J19" s="42">
        <v>1</v>
      </c>
      <c r="K19" s="42">
        <v>1</v>
      </c>
      <c r="L19" s="42">
        <v>0</v>
      </c>
      <c r="M19" s="42">
        <v>1</v>
      </c>
      <c r="N19" s="42">
        <v>1</v>
      </c>
      <c r="O19" s="45">
        <v>0</v>
      </c>
      <c r="P19" s="45" t="s">
        <v>441</v>
      </c>
      <c r="Q19" s="42">
        <v>1</v>
      </c>
      <c r="R19" s="42">
        <v>1</v>
      </c>
      <c r="S19" s="42" t="s">
        <v>349</v>
      </c>
      <c r="T19" s="42">
        <v>1</v>
      </c>
      <c r="U19" s="42">
        <v>0</v>
      </c>
      <c r="V19" s="47">
        <v>6100000</v>
      </c>
      <c r="W19" s="42"/>
      <c r="X19" s="42" t="s">
        <v>22</v>
      </c>
      <c r="Y19" s="42" t="s">
        <v>269</v>
      </c>
      <c r="Z19" s="42" t="s">
        <v>442</v>
      </c>
      <c r="AA19" s="46"/>
      <c r="AB19" s="42">
        <v>0</v>
      </c>
      <c r="AC19" s="42"/>
      <c r="AD19" s="42"/>
      <c r="AE19" s="42"/>
      <c r="AF19" s="42"/>
      <c r="AG19" s="42" t="s">
        <v>350</v>
      </c>
      <c r="AH19" s="42" t="s">
        <v>443</v>
      </c>
      <c r="AI19" s="42" t="s">
        <v>350</v>
      </c>
      <c r="AJ19" s="42" t="s">
        <v>443</v>
      </c>
      <c r="AK19" s="42" t="s">
        <v>352</v>
      </c>
      <c r="AL19" s="42"/>
      <c r="AM19" s="42"/>
      <c r="AN19" s="46"/>
      <c r="AO19" s="46" t="s">
        <v>444</v>
      </c>
      <c r="AP19" s="31"/>
      <c r="AQ19" s="31"/>
      <c r="AR19" s="31"/>
      <c r="AS19" s="31"/>
      <c r="AT19" s="31"/>
      <c r="AU19" s="31"/>
      <c r="AV19" s="31"/>
      <c r="AW19" s="31"/>
    </row>
    <row r="20" spans="1:49" ht="47.25">
      <c r="A20" s="31">
        <v>1</v>
      </c>
      <c r="B20" s="42">
        <v>19</v>
      </c>
      <c r="C20" s="42" t="s">
        <v>214</v>
      </c>
      <c r="D20" s="42" t="s">
        <v>445</v>
      </c>
      <c r="E20" s="43">
        <v>42462</v>
      </c>
      <c r="F20" s="43">
        <v>42462</v>
      </c>
      <c r="G20" s="44">
        <v>0.66666666666666663</v>
      </c>
      <c r="H20" s="42" t="s">
        <v>308</v>
      </c>
      <c r="I20" s="42" t="s">
        <v>446</v>
      </c>
      <c r="J20" s="42">
        <v>1</v>
      </c>
      <c r="K20" s="42">
        <v>1</v>
      </c>
      <c r="L20" s="42">
        <v>0</v>
      </c>
      <c r="M20" s="42">
        <v>1</v>
      </c>
      <c r="N20" s="42">
        <v>1</v>
      </c>
      <c r="O20" s="45" t="s">
        <v>447</v>
      </c>
      <c r="P20" s="45" t="s">
        <v>448</v>
      </c>
      <c r="Q20" s="42">
        <v>1</v>
      </c>
      <c r="R20" s="42">
        <v>1</v>
      </c>
      <c r="S20" s="42" t="s">
        <v>349</v>
      </c>
      <c r="T20" s="42">
        <v>1</v>
      </c>
      <c r="U20" s="42">
        <v>0</v>
      </c>
      <c r="V20" s="47">
        <v>1000000</v>
      </c>
      <c r="W20" s="42"/>
      <c r="X20" s="46" t="s">
        <v>84</v>
      </c>
      <c r="Y20" s="42" t="s">
        <v>205</v>
      </c>
      <c r="Z20" s="42" t="s">
        <v>206</v>
      </c>
      <c r="AA20" s="46"/>
      <c r="AB20" s="42">
        <v>0</v>
      </c>
      <c r="AC20" s="42"/>
      <c r="AD20" s="42"/>
      <c r="AE20" s="42"/>
      <c r="AF20" s="42"/>
      <c r="AG20" s="42" t="s">
        <v>350</v>
      </c>
      <c r="AH20" s="48">
        <v>42464.430555555555</v>
      </c>
      <c r="AI20" s="42" t="s">
        <v>350</v>
      </c>
      <c r="AJ20" s="48">
        <v>42464.430555555555</v>
      </c>
      <c r="AK20" s="42" t="s">
        <v>362</v>
      </c>
      <c r="AL20" s="42"/>
      <c r="AM20" s="42"/>
      <c r="AN20" s="46"/>
      <c r="AO20" s="46" t="s">
        <v>107</v>
      </c>
      <c r="AP20" s="31"/>
      <c r="AQ20" s="31"/>
      <c r="AR20" s="31"/>
      <c r="AS20" s="31"/>
      <c r="AT20" s="31"/>
      <c r="AU20" s="31"/>
      <c r="AV20" s="31"/>
      <c r="AW20" s="31"/>
    </row>
    <row r="21" spans="1:49" ht="31.5">
      <c r="A21" s="31">
        <v>1</v>
      </c>
      <c r="B21" s="42">
        <v>20</v>
      </c>
      <c r="C21" s="42" t="s">
        <v>214</v>
      </c>
      <c r="D21" s="42" t="s">
        <v>449</v>
      </c>
      <c r="E21" s="43">
        <v>42463</v>
      </c>
      <c r="F21" s="43">
        <v>42463</v>
      </c>
      <c r="G21" s="44">
        <v>0.625</v>
      </c>
      <c r="H21" s="42" t="s">
        <v>308</v>
      </c>
      <c r="I21" s="42" t="s">
        <v>446</v>
      </c>
      <c r="J21" s="42">
        <v>1</v>
      </c>
      <c r="K21" s="42">
        <v>1</v>
      </c>
      <c r="L21" s="42">
        <v>0</v>
      </c>
      <c r="M21" s="42">
        <v>1</v>
      </c>
      <c r="N21" s="42">
        <v>1</v>
      </c>
      <c r="O21" s="45" t="s">
        <v>447</v>
      </c>
      <c r="P21" s="45" t="s">
        <v>450</v>
      </c>
      <c r="Q21" s="42">
        <v>1</v>
      </c>
      <c r="R21" s="42">
        <v>1</v>
      </c>
      <c r="S21" s="42" t="s">
        <v>349</v>
      </c>
      <c r="T21" s="42">
        <v>1</v>
      </c>
      <c r="U21" s="42">
        <v>0</v>
      </c>
      <c r="V21" s="47">
        <v>700000</v>
      </c>
      <c r="W21" s="42"/>
      <c r="X21" s="46" t="s">
        <v>84</v>
      </c>
      <c r="Y21" s="42" t="s">
        <v>205</v>
      </c>
      <c r="Z21" s="42" t="s">
        <v>206</v>
      </c>
      <c r="AA21" s="46"/>
      <c r="AB21" s="42">
        <v>0</v>
      </c>
      <c r="AC21" s="42"/>
      <c r="AD21" s="42"/>
      <c r="AE21" s="42"/>
      <c r="AF21" s="42"/>
      <c r="AG21" s="42" t="s">
        <v>350</v>
      </c>
      <c r="AH21" s="48">
        <v>42464.433333333334</v>
      </c>
      <c r="AI21" s="42" t="s">
        <v>350</v>
      </c>
      <c r="AJ21" s="48">
        <v>42464.433333333334</v>
      </c>
      <c r="AK21" s="42" t="s">
        <v>362</v>
      </c>
      <c r="AL21" s="42"/>
      <c r="AM21" s="42"/>
      <c r="AN21" s="46"/>
      <c r="AO21" s="46" t="s">
        <v>107</v>
      </c>
      <c r="AP21" s="31"/>
      <c r="AQ21" s="31"/>
      <c r="AR21" s="31"/>
      <c r="AS21" s="31"/>
      <c r="AT21" s="31"/>
      <c r="AU21" s="31"/>
      <c r="AV21" s="31"/>
      <c r="AW21" s="31"/>
    </row>
    <row r="22" spans="1:49" ht="63">
      <c r="A22" s="31">
        <v>1</v>
      </c>
      <c r="B22" s="42">
        <v>21</v>
      </c>
      <c r="C22" s="42" t="s">
        <v>214</v>
      </c>
      <c r="D22" s="42" t="s">
        <v>451</v>
      </c>
      <c r="E22" s="43">
        <v>42465</v>
      </c>
      <c r="F22" s="43">
        <v>42468</v>
      </c>
      <c r="G22" s="44">
        <v>0.91666666666666663</v>
      </c>
      <c r="H22" s="42" t="s">
        <v>405</v>
      </c>
      <c r="I22" s="42" t="s">
        <v>432</v>
      </c>
      <c r="J22" s="42">
        <v>1</v>
      </c>
      <c r="K22" s="42">
        <v>1</v>
      </c>
      <c r="L22" s="42">
        <v>0</v>
      </c>
      <c r="M22" s="42">
        <v>1</v>
      </c>
      <c r="N22" s="42">
        <v>1</v>
      </c>
      <c r="O22" s="45">
        <v>0</v>
      </c>
      <c r="P22" s="45" t="s">
        <v>452</v>
      </c>
      <c r="Q22" s="42">
        <v>1</v>
      </c>
      <c r="R22" s="42">
        <v>1</v>
      </c>
      <c r="S22" s="42" t="s">
        <v>349</v>
      </c>
      <c r="T22" s="42">
        <v>1</v>
      </c>
      <c r="U22" s="42">
        <v>0</v>
      </c>
      <c r="V22" s="47">
        <v>7800000</v>
      </c>
      <c r="W22" s="42"/>
      <c r="X22" s="42" t="s">
        <v>15</v>
      </c>
      <c r="Y22" s="42" t="s">
        <v>60</v>
      </c>
      <c r="Z22" s="42" t="s">
        <v>61</v>
      </c>
      <c r="AA22" s="46"/>
      <c r="AB22" s="42">
        <v>0</v>
      </c>
      <c r="AC22" s="42"/>
      <c r="AD22" s="42"/>
      <c r="AE22" s="42"/>
      <c r="AF22" s="42"/>
      <c r="AG22" s="42" t="s">
        <v>350</v>
      </c>
      <c r="AH22" s="48">
        <v>42617.600694444445</v>
      </c>
      <c r="AI22" s="42" t="s">
        <v>350</v>
      </c>
      <c r="AJ22" s="48">
        <v>42617.600694444445</v>
      </c>
      <c r="AK22" s="42" t="s">
        <v>352</v>
      </c>
      <c r="AL22" s="42"/>
      <c r="AM22" s="42"/>
      <c r="AN22" s="46"/>
      <c r="AO22" s="46" t="s">
        <v>25</v>
      </c>
      <c r="AP22" s="31"/>
      <c r="AQ22" s="31"/>
      <c r="AR22" s="31"/>
      <c r="AS22" s="31"/>
      <c r="AT22" s="31"/>
      <c r="AU22" s="31"/>
      <c r="AV22" s="31"/>
      <c r="AW22" s="31"/>
    </row>
    <row r="23" spans="1:49" ht="110.25">
      <c r="A23" s="31">
        <v>1</v>
      </c>
      <c r="B23" s="42">
        <v>22</v>
      </c>
      <c r="C23" s="42" t="s">
        <v>214</v>
      </c>
      <c r="D23" s="42" t="s">
        <v>453</v>
      </c>
      <c r="E23" s="43">
        <v>42461</v>
      </c>
      <c r="F23" s="43">
        <v>42465</v>
      </c>
      <c r="G23" s="44">
        <v>0.875</v>
      </c>
      <c r="H23" s="42" t="s">
        <v>13</v>
      </c>
      <c r="I23" s="42" t="s">
        <v>436</v>
      </c>
      <c r="J23" s="42">
        <v>1</v>
      </c>
      <c r="K23" s="42">
        <v>1</v>
      </c>
      <c r="L23" s="42">
        <v>0</v>
      </c>
      <c r="M23" s="42">
        <v>1</v>
      </c>
      <c r="N23" s="42">
        <v>1</v>
      </c>
      <c r="O23" s="45">
        <v>0</v>
      </c>
      <c r="P23" s="45" t="s">
        <v>437</v>
      </c>
      <c r="Q23" s="42">
        <v>1</v>
      </c>
      <c r="R23" s="42">
        <v>1</v>
      </c>
      <c r="S23" s="42" t="s">
        <v>349</v>
      </c>
      <c r="T23" s="42">
        <v>1</v>
      </c>
      <c r="U23" s="42">
        <v>0</v>
      </c>
      <c r="V23" s="47">
        <v>7800000</v>
      </c>
      <c r="W23" s="42"/>
      <c r="X23" s="42" t="s">
        <v>15</v>
      </c>
      <c r="Y23" s="42" t="s">
        <v>60</v>
      </c>
      <c r="Z23" s="42" t="s">
        <v>61</v>
      </c>
      <c r="AA23" s="46" t="s">
        <v>438</v>
      </c>
      <c r="AB23" s="42">
        <v>0</v>
      </c>
      <c r="AC23" s="42"/>
      <c r="AD23" s="42"/>
      <c r="AE23" s="42"/>
      <c r="AF23" s="42"/>
      <c r="AG23" s="42" t="s">
        <v>350</v>
      </c>
      <c r="AH23" s="48">
        <v>42494.448611111111</v>
      </c>
      <c r="AI23" s="42" t="s">
        <v>350</v>
      </c>
      <c r="AJ23" s="48">
        <v>42494.448611111111</v>
      </c>
      <c r="AK23" s="42" t="s">
        <v>352</v>
      </c>
      <c r="AL23" s="42"/>
      <c r="AM23" s="42"/>
      <c r="AN23" s="46"/>
      <c r="AO23" s="46" t="s">
        <v>454</v>
      </c>
      <c r="AP23" s="31"/>
      <c r="AQ23" s="31"/>
      <c r="AR23" s="31"/>
      <c r="AS23" s="31"/>
      <c r="AT23" s="31"/>
      <c r="AU23" s="31"/>
      <c r="AV23" s="31"/>
      <c r="AW23" s="31"/>
    </row>
    <row r="24" spans="1:49" ht="126">
      <c r="A24" s="31">
        <v>1</v>
      </c>
      <c r="B24" s="42">
        <v>23</v>
      </c>
      <c r="C24" s="42" t="s">
        <v>214</v>
      </c>
      <c r="D24" s="42" t="s">
        <v>455</v>
      </c>
      <c r="E24" s="43">
        <v>42471</v>
      </c>
      <c r="F24" s="43">
        <v>42474</v>
      </c>
      <c r="G24" s="44">
        <v>0</v>
      </c>
      <c r="H24" s="42" t="s">
        <v>419</v>
      </c>
      <c r="I24" s="42" t="s">
        <v>420</v>
      </c>
      <c r="J24" s="42">
        <v>1</v>
      </c>
      <c r="K24" s="42">
        <v>1</v>
      </c>
      <c r="L24" s="42">
        <v>0</v>
      </c>
      <c r="M24" s="42">
        <v>1</v>
      </c>
      <c r="N24" s="42">
        <v>1</v>
      </c>
      <c r="O24" s="45">
        <v>0</v>
      </c>
      <c r="P24" s="45" t="s">
        <v>456</v>
      </c>
      <c r="Q24" s="42">
        <v>1</v>
      </c>
      <c r="R24" s="42">
        <v>1</v>
      </c>
      <c r="S24" s="42" t="s">
        <v>349</v>
      </c>
      <c r="T24" s="42">
        <v>1</v>
      </c>
      <c r="U24" s="42">
        <v>0</v>
      </c>
      <c r="V24" s="47">
        <v>6100000</v>
      </c>
      <c r="W24" s="42"/>
      <c r="X24" s="42" t="s">
        <v>22</v>
      </c>
      <c r="Y24" s="42" t="s">
        <v>457</v>
      </c>
      <c r="Z24" s="42" t="s">
        <v>458</v>
      </c>
      <c r="AA24" s="46"/>
      <c r="AB24" s="42">
        <v>0</v>
      </c>
      <c r="AC24" s="42"/>
      <c r="AD24" s="42"/>
      <c r="AE24" s="42"/>
      <c r="AF24" s="42"/>
      <c r="AG24" s="42" t="s">
        <v>350</v>
      </c>
      <c r="AH24" s="42" t="s">
        <v>459</v>
      </c>
      <c r="AI24" s="42" t="s">
        <v>350</v>
      </c>
      <c r="AJ24" s="42" t="s">
        <v>459</v>
      </c>
      <c r="AK24" s="42" t="s">
        <v>352</v>
      </c>
      <c r="AL24" s="42"/>
      <c r="AM24" s="42"/>
      <c r="AN24" s="46"/>
      <c r="AO24" s="46">
        <v>0</v>
      </c>
      <c r="AP24" s="31"/>
      <c r="AQ24" s="31"/>
      <c r="AR24" s="31"/>
      <c r="AS24" s="31"/>
      <c r="AT24" s="31"/>
      <c r="AU24" s="31"/>
      <c r="AV24" s="31"/>
      <c r="AW24" s="31"/>
    </row>
    <row r="25" spans="1:49" ht="63">
      <c r="A25" s="31">
        <v>1</v>
      </c>
      <c r="B25" s="42">
        <v>24</v>
      </c>
      <c r="C25" s="42" t="s">
        <v>214</v>
      </c>
      <c r="D25" s="42" t="s">
        <v>460</v>
      </c>
      <c r="E25" s="43">
        <v>42475</v>
      </c>
      <c r="F25" s="43">
        <v>42478</v>
      </c>
      <c r="G25" s="44">
        <v>0.875</v>
      </c>
      <c r="H25" s="42" t="s">
        <v>419</v>
      </c>
      <c r="I25" s="42" t="s">
        <v>410</v>
      </c>
      <c r="J25" s="42">
        <v>1</v>
      </c>
      <c r="K25" s="42">
        <v>1</v>
      </c>
      <c r="L25" s="42">
        <v>0</v>
      </c>
      <c r="M25" s="42">
        <v>1</v>
      </c>
      <c r="N25" s="42">
        <v>1</v>
      </c>
      <c r="O25" s="45">
        <v>0</v>
      </c>
      <c r="P25" s="45" t="s">
        <v>411</v>
      </c>
      <c r="Q25" s="42">
        <v>1</v>
      </c>
      <c r="R25" s="42">
        <v>1</v>
      </c>
      <c r="S25" s="42" t="s">
        <v>349</v>
      </c>
      <c r="T25" s="42">
        <v>1</v>
      </c>
      <c r="U25" s="42">
        <v>0</v>
      </c>
      <c r="V25" s="47">
        <v>9000000</v>
      </c>
      <c r="W25" s="42"/>
      <c r="X25" s="42" t="s">
        <v>15</v>
      </c>
      <c r="Y25" s="42" t="s">
        <v>79</v>
      </c>
      <c r="Z25" s="42" t="s">
        <v>80</v>
      </c>
      <c r="AA25" s="46" t="s">
        <v>461</v>
      </c>
      <c r="AB25" s="42">
        <v>0</v>
      </c>
      <c r="AC25" s="42"/>
      <c r="AD25" s="42"/>
      <c r="AE25" s="42"/>
      <c r="AF25" s="42"/>
      <c r="AG25" s="42" t="s">
        <v>350</v>
      </c>
      <c r="AH25" s="42" t="s">
        <v>462</v>
      </c>
      <c r="AI25" s="42" t="s">
        <v>350</v>
      </c>
      <c r="AJ25" s="42" t="s">
        <v>462</v>
      </c>
      <c r="AK25" s="42" t="s">
        <v>352</v>
      </c>
      <c r="AL25" s="42"/>
      <c r="AM25" s="42"/>
      <c r="AN25" s="46"/>
      <c r="AO25" s="46" t="s">
        <v>463</v>
      </c>
      <c r="AP25" s="31"/>
      <c r="AQ25" s="31"/>
      <c r="AR25" s="31"/>
      <c r="AS25" s="31"/>
      <c r="AT25" s="31"/>
      <c r="AU25" s="31"/>
      <c r="AV25" s="31"/>
      <c r="AW25" s="31"/>
    </row>
    <row r="26" spans="1:49" ht="94.5">
      <c r="A26" s="31">
        <v>1</v>
      </c>
      <c r="B26" s="42">
        <v>25</v>
      </c>
      <c r="C26" s="42" t="s">
        <v>214</v>
      </c>
      <c r="D26" s="42" t="s">
        <v>464</v>
      </c>
      <c r="E26" s="43">
        <v>42466</v>
      </c>
      <c r="F26" s="43">
        <v>42470</v>
      </c>
      <c r="G26" s="44">
        <v>0.91666666666666663</v>
      </c>
      <c r="H26" s="42" t="s">
        <v>419</v>
      </c>
      <c r="I26" s="42" t="s">
        <v>465</v>
      </c>
      <c r="J26" s="42">
        <v>1</v>
      </c>
      <c r="K26" s="42">
        <v>1</v>
      </c>
      <c r="L26" s="42">
        <v>0</v>
      </c>
      <c r="M26" s="42">
        <v>1</v>
      </c>
      <c r="N26" s="42">
        <v>1</v>
      </c>
      <c r="O26" s="45">
        <v>0</v>
      </c>
      <c r="P26" s="45" t="s">
        <v>466</v>
      </c>
      <c r="Q26" s="42">
        <v>1</v>
      </c>
      <c r="R26" s="42">
        <v>1</v>
      </c>
      <c r="S26" s="42" t="s">
        <v>349</v>
      </c>
      <c r="T26" s="42">
        <v>1</v>
      </c>
      <c r="U26" s="42">
        <v>0</v>
      </c>
      <c r="V26" s="47">
        <v>9000000</v>
      </c>
      <c r="W26" s="42"/>
      <c r="X26" s="42" t="s">
        <v>15</v>
      </c>
      <c r="Y26" s="42" t="s">
        <v>79</v>
      </c>
      <c r="Z26" s="42" t="s">
        <v>80</v>
      </c>
      <c r="AA26" s="46"/>
      <c r="AB26" s="42">
        <v>0</v>
      </c>
      <c r="AC26" s="42"/>
      <c r="AD26" s="42"/>
      <c r="AE26" s="42"/>
      <c r="AF26" s="42"/>
      <c r="AG26" s="42" t="s">
        <v>350</v>
      </c>
      <c r="AH26" s="48">
        <v>42678.73333333333</v>
      </c>
      <c r="AI26" s="42" t="s">
        <v>350</v>
      </c>
      <c r="AJ26" s="48">
        <v>42678.73333333333</v>
      </c>
      <c r="AK26" s="42" t="s">
        <v>352</v>
      </c>
      <c r="AL26" s="42"/>
      <c r="AM26" s="42"/>
      <c r="AN26" s="46"/>
      <c r="AO26" s="46" t="s">
        <v>467</v>
      </c>
      <c r="AP26" s="31"/>
      <c r="AQ26" s="31"/>
      <c r="AR26" s="31"/>
      <c r="AS26" s="31"/>
      <c r="AT26" s="31"/>
      <c r="AU26" s="31"/>
      <c r="AV26" s="31"/>
      <c r="AW26" s="31"/>
    </row>
    <row r="27" spans="1:49" ht="110.25">
      <c r="A27" s="31">
        <v>1</v>
      </c>
      <c r="B27" s="42">
        <v>26</v>
      </c>
      <c r="C27" s="42" t="s">
        <v>214</v>
      </c>
      <c r="D27" s="42" t="s">
        <v>468</v>
      </c>
      <c r="E27" s="43">
        <v>42461</v>
      </c>
      <c r="F27" s="43">
        <v>42465</v>
      </c>
      <c r="G27" s="44">
        <v>0.875</v>
      </c>
      <c r="H27" s="42" t="s">
        <v>13</v>
      </c>
      <c r="I27" s="42" t="s">
        <v>436</v>
      </c>
      <c r="J27" s="42">
        <v>1</v>
      </c>
      <c r="K27" s="42">
        <v>1</v>
      </c>
      <c r="L27" s="42">
        <v>0</v>
      </c>
      <c r="M27" s="42">
        <v>1</v>
      </c>
      <c r="N27" s="42">
        <v>1</v>
      </c>
      <c r="O27" s="45">
        <v>0</v>
      </c>
      <c r="P27" s="45" t="s">
        <v>437</v>
      </c>
      <c r="Q27" s="42">
        <v>1</v>
      </c>
      <c r="R27" s="42">
        <v>1</v>
      </c>
      <c r="S27" s="42" t="s">
        <v>349</v>
      </c>
      <c r="T27" s="42">
        <v>1</v>
      </c>
      <c r="U27" s="42">
        <v>0</v>
      </c>
      <c r="V27" s="47">
        <v>7800000</v>
      </c>
      <c r="W27" s="42"/>
      <c r="X27" s="42" t="s">
        <v>15</v>
      </c>
      <c r="Y27" s="42" t="s">
        <v>79</v>
      </c>
      <c r="Z27" s="42" t="s">
        <v>80</v>
      </c>
      <c r="AA27" s="46" t="s">
        <v>438</v>
      </c>
      <c r="AB27" s="42">
        <v>0</v>
      </c>
      <c r="AC27" s="42"/>
      <c r="AD27" s="42"/>
      <c r="AE27" s="42"/>
      <c r="AF27" s="42"/>
      <c r="AG27" s="42" t="s">
        <v>350</v>
      </c>
      <c r="AH27" s="48">
        <v>42494.462500000001</v>
      </c>
      <c r="AI27" s="42" t="s">
        <v>350</v>
      </c>
      <c r="AJ27" s="48">
        <v>42494.462500000001</v>
      </c>
      <c r="AK27" s="42" t="s">
        <v>352</v>
      </c>
      <c r="AL27" s="42"/>
      <c r="AM27" s="42"/>
      <c r="AN27" s="46"/>
      <c r="AO27" s="46" t="s">
        <v>469</v>
      </c>
      <c r="AP27" s="31"/>
      <c r="AQ27" s="31"/>
      <c r="AR27" s="31"/>
      <c r="AS27" s="31"/>
      <c r="AT27" s="31"/>
      <c r="AU27" s="31"/>
      <c r="AV27" s="31"/>
      <c r="AW27" s="31"/>
    </row>
    <row r="28" spans="1:49" s="56" customFormat="1" ht="110.25">
      <c r="A28" s="37">
        <v>1</v>
      </c>
      <c r="B28" s="49">
        <v>27</v>
      </c>
      <c r="C28" s="49" t="s">
        <v>214</v>
      </c>
      <c r="D28" s="49" t="s">
        <v>470</v>
      </c>
      <c r="E28" s="50">
        <v>42465</v>
      </c>
      <c r="F28" s="50">
        <v>42468</v>
      </c>
      <c r="G28" s="51">
        <v>0.99305555555555547</v>
      </c>
      <c r="H28" s="49" t="s">
        <v>405</v>
      </c>
      <c r="I28" s="49" t="s">
        <v>406</v>
      </c>
      <c r="J28" s="49">
        <v>1</v>
      </c>
      <c r="K28" s="49">
        <v>1</v>
      </c>
      <c r="L28" s="49">
        <v>0</v>
      </c>
      <c r="M28" s="49">
        <v>1</v>
      </c>
      <c r="N28" s="49">
        <v>1</v>
      </c>
      <c r="O28" s="52">
        <v>0</v>
      </c>
      <c r="P28" s="52" t="s">
        <v>471</v>
      </c>
      <c r="Q28" s="49">
        <v>1</v>
      </c>
      <c r="R28" s="49">
        <v>1</v>
      </c>
      <c r="S28" s="49" t="s">
        <v>349</v>
      </c>
      <c r="T28" s="49">
        <v>1</v>
      </c>
      <c r="U28" s="49">
        <v>0</v>
      </c>
      <c r="V28" s="53">
        <v>8800000</v>
      </c>
      <c r="W28" s="49"/>
      <c r="X28" s="49" t="s">
        <v>15</v>
      </c>
      <c r="Y28" s="49" t="s">
        <v>79</v>
      </c>
      <c r="Z28" s="49" t="s">
        <v>80</v>
      </c>
      <c r="AA28" s="54"/>
      <c r="AB28" s="49">
        <v>0</v>
      </c>
      <c r="AC28" s="49"/>
      <c r="AD28" s="49"/>
      <c r="AE28" s="49"/>
      <c r="AF28" s="49"/>
      <c r="AG28" s="49" t="s">
        <v>350</v>
      </c>
      <c r="AH28" s="55">
        <v>42617.48541666667</v>
      </c>
      <c r="AI28" s="49" t="s">
        <v>350</v>
      </c>
      <c r="AJ28" s="55">
        <v>42617.48541666667</v>
      </c>
      <c r="AK28" s="49" t="s">
        <v>352</v>
      </c>
      <c r="AL28" s="49"/>
      <c r="AM28" s="49"/>
      <c r="AN28" s="54" t="s">
        <v>472</v>
      </c>
      <c r="AO28" s="54" t="s">
        <v>408</v>
      </c>
      <c r="AP28" s="37"/>
      <c r="AQ28" s="37"/>
      <c r="AR28" s="37"/>
      <c r="AS28" s="37"/>
      <c r="AT28" s="37"/>
      <c r="AU28" s="37"/>
      <c r="AV28" s="37"/>
      <c r="AW28" s="37"/>
    </row>
    <row r="29" spans="1:49" s="56" customFormat="1" ht="63">
      <c r="A29" s="37">
        <v>1</v>
      </c>
      <c r="B29" s="49">
        <v>28</v>
      </c>
      <c r="C29" s="49" t="s">
        <v>214</v>
      </c>
      <c r="D29" s="49" t="s">
        <v>473</v>
      </c>
      <c r="E29" s="50">
        <v>42467</v>
      </c>
      <c r="F29" s="50">
        <v>42467</v>
      </c>
      <c r="G29" s="51">
        <v>0.70833333333333337</v>
      </c>
      <c r="H29" s="49" t="s">
        <v>391</v>
      </c>
      <c r="I29" s="49" t="s">
        <v>474</v>
      </c>
      <c r="J29" s="49">
        <v>1</v>
      </c>
      <c r="K29" s="49">
        <v>1</v>
      </c>
      <c r="L29" s="49">
        <v>0</v>
      </c>
      <c r="M29" s="49">
        <v>1</v>
      </c>
      <c r="N29" s="49">
        <v>1</v>
      </c>
      <c r="O29" s="52" t="s">
        <v>272</v>
      </c>
      <c r="P29" s="52" t="s">
        <v>475</v>
      </c>
      <c r="Q29" s="49">
        <v>1</v>
      </c>
      <c r="R29" s="49">
        <v>1</v>
      </c>
      <c r="S29" s="49" t="s">
        <v>349</v>
      </c>
      <c r="T29" s="49">
        <v>1</v>
      </c>
      <c r="U29" s="49">
        <v>0</v>
      </c>
      <c r="V29" s="53">
        <v>0</v>
      </c>
      <c r="W29" s="49"/>
      <c r="X29" s="49" t="s">
        <v>15</v>
      </c>
      <c r="Y29" s="49" t="s">
        <v>476</v>
      </c>
      <c r="Z29" s="49" t="s">
        <v>477</v>
      </c>
      <c r="AA29" s="54"/>
      <c r="AB29" s="49">
        <v>0</v>
      </c>
      <c r="AC29" s="49"/>
      <c r="AD29" s="49"/>
      <c r="AE29" s="49"/>
      <c r="AF29" s="49"/>
      <c r="AG29" s="49" t="s">
        <v>350</v>
      </c>
      <c r="AH29" s="49" t="s">
        <v>478</v>
      </c>
      <c r="AI29" s="49" t="s">
        <v>350</v>
      </c>
      <c r="AJ29" s="49" t="s">
        <v>478</v>
      </c>
      <c r="AK29" s="49" t="s">
        <v>362</v>
      </c>
      <c r="AL29" s="49"/>
      <c r="AM29" s="49"/>
      <c r="AN29" s="54" t="s">
        <v>479</v>
      </c>
      <c r="AO29" s="54" t="s">
        <v>101</v>
      </c>
      <c r="AP29" s="37"/>
      <c r="AQ29" s="37"/>
      <c r="AR29" s="37"/>
      <c r="AS29" s="37"/>
      <c r="AT29" s="37"/>
      <c r="AU29" s="37"/>
      <c r="AV29" s="37"/>
      <c r="AW29" s="37"/>
    </row>
    <row r="30" spans="1:49" ht="78.75">
      <c r="A30" s="31">
        <v>1</v>
      </c>
      <c r="B30" s="42">
        <v>29</v>
      </c>
      <c r="C30" s="42" t="s">
        <v>214</v>
      </c>
      <c r="D30" s="42" t="s">
        <v>480</v>
      </c>
      <c r="E30" s="43">
        <v>42475</v>
      </c>
      <c r="F30" s="43">
        <v>42478</v>
      </c>
      <c r="G30" s="44">
        <v>0.875</v>
      </c>
      <c r="H30" s="42" t="s">
        <v>405</v>
      </c>
      <c r="I30" s="42" t="s">
        <v>410</v>
      </c>
      <c r="J30" s="42">
        <v>1</v>
      </c>
      <c r="K30" s="42">
        <v>1</v>
      </c>
      <c r="L30" s="42">
        <v>0</v>
      </c>
      <c r="M30" s="42">
        <v>1</v>
      </c>
      <c r="N30" s="42">
        <v>1</v>
      </c>
      <c r="O30" s="45">
        <v>0</v>
      </c>
      <c r="P30" s="45" t="s">
        <v>481</v>
      </c>
      <c r="Q30" s="42">
        <v>1</v>
      </c>
      <c r="R30" s="42">
        <v>1</v>
      </c>
      <c r="S30" s="42" t="s">
        <v>349</v>
      </c>
      <c r="T30" s="42">
        <v>1</v>
      </c>
      <c r="U30" s="42">
        <v>0</v>
      </c>
      <c r="V30" s="47">
        <v>9000000</v>
      </c>
      <c r="W30" s="42"/>
      <c r="X30" s="42" t="s">
        <v>15</v>
      </c>
      <c r="Y30" s="42" t="s">
        <v>64</v>
      </c>
      <c r="Z30" s="42" t="s">
        <v>101</v>
      </c>
      <c r="AA30" s="46" t="s">
        <v>461</v>
      </c>
      <c r="AB30" s="42">
        <v>0</v>
      </c>
      <c r="AC30" s="42"/>
      <c r="AD30" s="42"/>
      <c r="AE30" s="42"/>
      <c r="AF30" s="42"/>
      <c r="AG30" s="42" t="s">
        <v>350</v>
      </c>
      <c r="AH30" s="42" t="s">
        <v>482</v>
      </c>
      <c r="AI30" s="42" t="s">
        <v>350</v>
      </c>
      <c r="AJ30" s="42" t="s">
        <v>482</v>
      </c>
      <c r="AK30" s="42" t="s">
        <v>352</v>
      </c>
      <c r="AL30" s="42"/>
      <c r="AM30" s="42"/>
      <c r="AN30" s="46"/>
      <c r="AO30" s="46" t="s">
        <v>483</v>
      </c>
      <c r="AP30" s="31"/>
      <c r="AQ30" s="31"/>
      <c r="AR30" s="31"/>
      <c r="AS30" s="31"/>
      <c r="AT30" s="31"/>
      <c r="AU30" s="31"/>
      <c r="AV30" s="31"/>
      <c r="AW30" s="31"/>
    </row>
    <row r="31" spans="1:49" ht="126">
      <c r="A31" s="31">
        <v>1</v>
      </c>
      <c r="B31" s="42">
        <v>30</v>
      </c>
      <c r="C31" s="42" t="s">
        <v>214</v>
      </c>
      <c r="D31" s="42" t="s">
        <v>484</v>
      </c>
      <c r="E31" s="43">
        <v>42461</v>
      </c>
      <c r="F31" s="43">
        <v>42465</v>
      </c>
      <c r="G31" s="44">
        <v>0.85416666666666663</v>
      </c>
      <c r="H31" s="42" t="s">
        <v>13</v>
      </c>
      <c r="I31" s="42" t="s">
        <v>485</v>
      </c>
      <c r="J31" s="42">
        <v>1</v>
      </c>
      <c r="K31" s="42">
        <v>1</v>
      </c>
      <c r="L31" s="42">
        <v>0</v>
      </c>
      <c r="M31" s="42">
        <v>1</v>
      </c>
      <c r="N31" s="42">
        <v>1</v>
      </c>
      <c r="O31" s="45">
        <v>0</v>
      </c>
      <c r="P31" s="45" t="s">
        <v>486</v>
      </c>
      <c r="Q31" s="42">
        <v>1</v>
      </c>
      <c r="R31" s="42">
        <v>1</v>
      </c>
      <c r="S31" s="42" t="s">
        <v>349</v>
      </c>
      <c r="T31" s="42">
        <v>1</v>
      </c>
      <c r="U31" s="42">
        <v>0</v>
      </c>
      <c r="V31" s="47">
        <v>8800000</v>
      </c>
      <c r="W31" s="42"/>
      <c r="X31" s="42" t="s">
        <v>15</v>
      </c>
      <c r="Y31" s="42" t="s">
        <v>64</v>
      </c>
      <c r="Z31" s="42" t="s">
        <v>101</v>
      </c>
      <c r="AA31" s="46"/>
      <c r="AB31" s="42">
        <v>0</v>
      </c>
      <c r="AC31" s="42"/>
      <c r="AD31" s="42"/>
      <c r="AE31" s="42"/>
      <c r="AF31" s="42"/>
      <c r="AG31" s="42" t="s">
        <v>350</v>
      </c>
      <c r="AH31" s="48">
        <v>42494.438888888886</v>
      </c>
      <c r="AI31" s="42" t="s">
        <v>350</v>
      </c>
      <c r="AJ31" s="48">
        <v>42494.438888888886</v>
      </c>
      <c r="AK31" s="42" t="s">
        <v>352</v>
      </c>
      <c r="AL31" s="42"/>
      <c r="AM31" s="42"/>
      <c r="AN31" s="46"/>
      <c r="AO31" s="46" t="s">
        <v>487</v>
      </c>
      <c r="AP31" s="31"/>
      <c r="AQ31" s="31"/>
      <c r="AR31" s="31"/>
      <c r="AS31" s="31"/>
      <c r="AT31" s="31"/>
      <c r="AU31" s="31"/>
      <c r="AV31" s="31"/>
      <c r="AW31" s="31"/>
    </row>
    <row r="32" spans="1:49" ht="94.5">
      <c r="A32" s="31">
        <v>1</v>
      </c>
      <c r="B32" s="42">
        <v>31</v>
      </c>
      <c r="C32" s="42" t="s">
        <v>214</v>
      </c>
      <c r="D32" s="42" t="s">
        <v>488</v>
      </c>
      <c r="E32" s="43">
        <v>42465</v>
      </c>
      <c r="F32" s="43">
        <v>42468</v>
      </c>
      <c r="G32" s="44">
        <v>0.91666666666666663</v>
      </c>
      <c r="H32" s="42" t="s">
        <v>405</v>
      </c>
      <c r="I32" s="42" t="s">
        <v>432</v>
      </c>
      <c r="J32" s="42">
        <v>1</v>
      </c>
      <c r="K32" s="42">
        <v>1</v>
      </c>
      <c r="L32" s="42">
        <v>0</v>
      </c>
      <c r="M32" s="42">
        <v>1</v>
      </c>
      <c r="N32" s="42">
        <v>1</v>
      </c>
      <c r="O32" s="45">
        <v>0</v>
      </c>
      <c r="P32" s="45" t="s">
        <v>489</v>
      </c>
      <c r="Q32" s="42">
        <v>1</v>
      </c>
      <c r="R32" s="42">
        <v>1</v>
      </c>
      <c r="S32" s="42" t="s">
        <v>349</v>
      </c>
      <c r="T32" s="42">
        <v>1</v>
      </c>
      <c r="U32" s="42">
        <v>0</v>
      </c>
      <c r="V32" s="47">
        <v>7800000</v>
      </c>
      <c r="W32" s="42"/>
      <c r="X32" s="42" t="s">
        <v>15</v>
      </c>
      <c r="Y32" s="42" t="s">
        <v>64</v>
      </c>
      <c r="Z32" s="42" t="s">
        <v>101</v>
      </c>
      <c r="AA32" s="46"/>
      <c r="AB32" s="42">
        <v>0</v>
      </c>
      <c r="AC32" s="42"/>
      <c r="AD32" s="42"/>
      <c r="AE32" s="42"/>
      <c r="AF32" s="42"/>
      <c r="AG32" s="42" t="s">
        <v>350</v>
      </c>
      <c r="AH32" s="48">
        <v>42617.607638888891</v>
      </c>
      <c r="AI32" s="42" t="s">
        <v>350</v>
      </c>
      <c r="AJ32" s="42" t="s">
        <v>490</v>
      </c>
      <c r="AK32" s="42" t="s">
        <v>352</v>
      </c>
      <c r="AL32" s="42"/>
      <c r="AM32" s="42"/>
      <c r="AN32" s="46"/>
      <c r="AO32" s="46" t="s">
        <v>444</v>
      </c>
      <c r="AP32" s="31"/>
      <c r="AQ32" s="31"/>
      <c r="AR32" s="31"/>
      <c r="AS32" s="31"/>
      <c r="AT32" s="31"/>
      <c r="AU32" s="31"/>
      <c r="AV32" s="31"/>
      <c r="AW32" s="31"/>
    </row>
    <row r="33" spans="1:49" ht="126">
      <c r="A33" s="31">
        <v>1</v>
      </c>
      <c r="B33" s="42">
        <v>32</v>
      </c>
      <c r="C33" s="42" t="s">
        <v>214</v>
      </c>
      <c r="D33" s="42" t="s">
        <v>491</v>
      </c>
      <c r="E33" s="43">
        <v>42478</v>
      </c>
      <c r="F33" s="43">
        <v>42481</v>
      </c>
      <c r="G33" s="44">
        <v>0.99305555555555547</v>
      </c>
      <c r="H33" s="42" t="s">
        <v>419</v>
      </c>
      <c r="I33" s="42" t="s">
        <v>492</v>
      </c>
      <c r="J33" s="42">
        <v>1</v>
      </c>
      <c r="K33" s="42">
        <v>1</v>
      </c>
      <c r="L33" s="42">
        <v>0</v>
      </c>
      <c r="M33" s="42">
        <v>1</v>
      </c>
      <c r="N33" s="42">
        <v>1</v>
      </c>
      <c r="O33" s="45">
        <v>0</v>
      </c>
      <c r="P33" s="45" t="s">
        <v>493</v>
      </c>
      <c r="Q33" s="42">
        <v>1</v>
      </c>
      <c r="R33" s="42">
        <v>1</v>
      </c>
      <c r="S33" s="42" t="s">
        <v>349</v>
      </c>
      <c r="T33" s="42">
        <v>1</v>
      </c>
      <c r="U33" s="42">
        <v>0</v>
      </c>
      <c r="V33" s="47">
        <v>9000000</v>
      </c>
      <c r="W33" s="42"/>
      <c r="X33" s="42" t="s">
        <v>15</v>
      </c>
      <c r="Y33" s="42" t="s">
        <v>64</v>
      </c>
      <c r="Z33" s="42" t="s">
        <v>101</v>
      </c>
      <c r="AA33" s="46"/>
      <c r="AB33" s="42">
        <v>0</v>
      </c>
      <c r="AC33" s="42"/>
      <c r="AD33" s="42"/>
      <c r="AE33" s="42"/>
      <c r="AF33" s="42"/>
      <c r="AG33" s="42" t="s">
        <v>350</v>
      </c>
      <c r="AH33" s="42" t="s">
        <v>494</v>
      </c>
      <c r="AI33" s="42" t="s">
        <v>350</v>
      </c>
      <c r="AJ33" s="42" t="s">
        <v>494</v>
      </c>
      <c r="AK33" s="42" t="s">
        <v>352</v>
      </c>
      <c r="AL33" s="42"/>
      <c r="AM33" s="42"/>
      <c r="AN33" s="46"/>
      <c r="AO33" s="46" t="s">
        <v>483</v>
      </c>
      <c r="AP33" s="31"/>
      <c r="AQ33" s="31"/>
      <c r="AR33" s="31"/>
      <c r="AS33" s="31"/>
      <c r="AT33" s="31"/>
      <c r="AU33" s="31"/>
      <c r="AV33" s="31"/>
      <c r="AW33" s="31"/>
    </row>
    <row r="34" spans="1:49" ht="63">
      <c r="A34" s="31">
        <v>1</v>
      </c>
      <c r="B34" s="42">
        <v>33</v>
      </c>
      <c r="C34" s="42" t="s">
        <v>214</v>
      </c>
      <c r="D34" s="42" t="s">
        <v>495</v>
      </c>
      <c r="E34" s="43">
        <v>42465</v>
      </c>
      <c r="F34" s="43">
        <v>42468</v>
      </c>
      <c r="G34" s="44">
        <v>0.91666666666666663</v>
      </c>
      <c r="H34" s="42" t="s">
        <v>405</v>
      </c>
      <c r="I34" s="42" t="s">
        <v>432</v>
      </c>
      <c r="J34" s="42">
        <v>1</v>
      </c>
      <c r="K34" s="42">
        <v>1</v>
      </c>
      <c r="L34" s="42">
        <v>0</v>
      </c>
      <c r="M34" s="42">
        <v>1</v>
      </c>
      <c r="N34" s="42">
        <v>1</v>
      </c>
      <c r="O34" s="45">
        <v>0</v>
      </c>
      <c r="P34" s="45" t="s">
        <v>496</v>
      </c>
      <c r="Q34" s="42">
        <v>1</v>
      </c>
      <c r="R34" s="42">
        <v>1</v>
      </c>
      <c r="S34" s="42" t="s">
        <v>349</v>
      </c>
      <c r="T34" s="42">
        <v>1</v>
      </c>
      <c r="U34" s="42">
        <v>0</v>
      </c>
      <c r="V34" s="47">
        <v>7800000</v>
      </c>
      <c r="W34" s="42"/>
      <c r="X34" s="42" t="s">
        <v>15</v>
      </c>
      <c r="Y34" s="42" t="s">
        <v>44</v>
      </c>
      <c r="Z34" s="42" t="s">
        <v>45</v>
      </c>
      <c r="AA34" s="46"/>
      <c r="AB34" s="42">
        <v>0</v>
      </c>
      <c r="AC34" s="42"/>
      <c r="AD34" s="42"/>
      <c r="AE34" s="42"/>
      <c r="AF34" s="42"/>
      <c r="AG34" s="42" t="s">
        <v>350</v>
      </c>
      <c r="AH34" s="48">
        <v>42617.677777777775</v>
      </c>
      <c r="AI34" s="42" t="s">
        <v>350</v>
      </c>
      <c r="AJ34" s="48">
        <v>42617.677777777775</v>
      </c>
      <c r="AK34" s="42" t="s">
        <v>352</v>
      </c>
      <c r="AL34" s="42"/>
      <c r="AM34" s="42"/>
      <c r="AN34" s="46"/>
      <c r="AO34" s="46" t="s">
        <v>439</v>
      </c>
      <c r="AP34" s="31"/>
      <c r="AQ34" s="31"/>
      <c r="AR34" s="31"/>
      <c r="AS34" s="31"/>
      <c r="AT34" s="31"/>
      <c r="AU34" s="31"/>
      <c r="AV34" s="31"/>
      <c r="AW34" s="31"/>
    </row>
    <row r="35" spans="1:49" ht="110.25">
      <c r="A35" s="31">
        <v>1</v>
      </c>
      <c r="B35" s="42">
        <v>34</v>
      </c>
      <c r="C35" s="42" t="s">
        <v>214</v>
      </c>
      <c r="D35" s="42" t="s">
        <v>497</v>
      </c>
      <c r="E35" s="43">
        <v>42461</v>
      </c>
      <c r="F35" s="43">
        <v>42465</v>
      </c>
      <c r="G35" s="44">
        <v>0.875</v>
      </c>
      <c r="H35" s="42" t="s">
        <v>13</v>
      </c>
      <c r="I35" s="42" t="s">
        <v>436</v>
      </c>
      <c r="J35" s="42">
        <v>1</v>
      </c>
      <c r="K35" s="42">
        <v>1</v>
      </c>
      <c r="L35" s="42">
        <v>0</v>
      </c>
      <c r="M35" s="42">
        <v>1</v>
      </c>
      <c r="N35" s="42">
        <v>1</v>
      </c>
      <c r="O35" s="45">
        <v>0</v>
      </c>
      <c r="P35" s="45" t="s">
        <v>437</v>
      </c>
      <c r="Q35" s="42">
        <v>1</v>
      </c>
      <c r="R35" s="42">
        <v>1</v>
      </c>
      <c r="S35" s="42" t="s">
        <v>349</v>
      </c>
      <c r="T35" s="42">
        <v>1</v>
      </c>
      <c r="U35" s="42">
        <v>0</v>
      </c>
      <c r="V35" s="47">
        <v>8800000</v>
      </c>
      <c r="W35" s="42"/>
      <c r="X35" s="42" t="s">
        <v>15</v>
      </c>
      <c r="Y35" s="42" t="s">
        <v>44</v>
      </c>
      <c r="Z35" s="42" t="s">
        <v>45</v>
      </c>
      <c r="AA35" s="46" t="s">
        <v>438</v>
      </c>
      <c r="AB35" s="42">
        <v>0</v>
      </c>
      <c r="AC35" s="42"/>
      <c r="AD35" s="42"/>
      <c r="AE35" s="42"/>
      <c r="AF35" s="42"/>
      <c r="AG35" s="42" t="s">
        <v>350</v>
      </c>
      <c r="AH35" s="48">
        <v>42494.426388888889</v>
      </c>
      <c r="AI35" s="42" t="s">
        <v>350</v>
      </c>
      <c r="AJ35" s="48">
        <v>42494.426388888889</v>
      </c>
      <c r="AK35" s="42" t="s">
        <v>376</v>
      </c>
      <c r="AL35" s="42"/>
      <c r="AM35" s="42"/>
      <c r="AN35" s="46"/>
      <c r="AO35" s="46" t="s">
        <v>239</v>
      </c>
      <c r="AP35" s="31"/>
      <c r="AQ35" s="31"/>
      <c r="AR35" s="31"/>
      <c r="AS35" s="31"/>
      <c r="AT35" s="31"/>
      <c r="AU35" s="31"/>
      <c r="AV35" s="31"/>
      <c r="AW35" s="31"/>
    </row>
    <row r="36" spans="1:49" ht="31.5">
      <c r="A36" s="31">
        <v>1</v>
      </c>
      <c r="B36" s="42">
        <v>35</v>
      </c>
      <c r="C36" s="42" t="s">
        <v>214</v>
      </c>
      <c r="D36" s="42" t="s">
        <v>498</v>
      </c>
      <c r="E36" s="43">
        <v>42465</v>
      </c>
      <c r="F36" s="43">
        <v>42468</v>
      </c>
      <c r="G36" s="44">
        <v>0.91666666666666663</v>
      </c>
      <c r="H36" s="42" t="s">
        <v>405</v>
      </c>
      <c r="I36" s="42" t="s">
        <v>499</v>
      </c>
      <c r="J36" s="42">
        <v>1</v>
      </c>
      <c r="K36" s="42">
        <v>1</v>
      </c>
      <c r="L36" s="42">
        <v>0</v>
      </c>
      <c r="M36" s="42">
        <v>1</v>
      </c>
      <c r="N36" s="42">
        <v>1</v>
      </c>
      <c r="O36" s="45">
        <v>0</v>
      </c>
      <c r="P36" s="45" t="s">
        <v>500</v>
      </c>
      <c r="Q36" s="42">
        <v>1</v>
      </c>
      <c r="R36" s="42">
        <v>1</v>
      </c>
      <c r="S36" s="42" t="s">
        <v>349</v>
      </c>
      <c r="T36" s="42">
        <v>1</v>
      </c>
      <c r="U36" s="42">
        <v>0</v>
      </c>
      <c r="V36" s="47">
        <v>0</v>
      </c>
      <c r="W36" s="42"/>
      <c r="X36" s="42" t="s">
        <v>15</v>
      </c>
      <c r="Y36" s="42" t="s">
        <v>501</v>
      </c>
      <c r="Z36" s="42" t="s">
        <v>502</v>
      </c>
      <c r="AA36" s="46"/>
      <c r="AB36" s="42">
        <v>0</v>
      </c>
      <c r="AC36" s="42"/>
      <c r="AD36" s="42"/>
      <c r="AE36" s="42"/>
      <c r="AF36" s="42"/>
      <c r="AG36" s="42" t="s">
        <v>350</v>
      </c>
      <c r="AH36" s="48">
        <v>42586.484722222223</v>
      </c>
      <c r="AI36" s="42" t="s">
        <v>350</v>
      </c>
      <c r="AJ36" s="48">
        <v>42586.484722222223</v>
      </c>
      <c r="AK36" s="42" t="s">
        <v>352</v>
      </c>
      <c r="AL36" s="42"/>
      <c r="AM36" s="42"/>
      <c r="AN36" s="46"/>
      <c r="AO36" s="46" t="s">
        <v>364</v>
      </c>
      <c r="AP36" s="31"/>
      <c r="AQ36" s="31"/>
      <c r="AR36" s="31"/>
      <c r="AS36" s="31"/>
      <c r="AT36" s="31"/>
      <c r="AU36" s="31"/>
      <c r="AV36" s="31"/>
      <c r="AW36" s="31"/>
    </row>
    <row r="37" spans="1:49" ht="126">
      <c r="A37" s="31">
        <v>1</v>
      </c>
      <c r="B37" s="42">
        <v>36</v>
      </c>
      <c r="C37" s="42" t="s">
        <v>214</v>
      </c>
      <c r="D37" s="42" t="s">
        <v>503</v>
      </c>
      <c r="E37" s="43">
        <v>42473</v>
      </c>
      <c r="F37" s="43">
        <v>42476</v>
      </c>
      <c r="G37" s="44">
        <v>0.99305555555555547</v>
      </c>
      <c r="H37" s="42" t="s">
        <v>13</v>
      </c>
      <c r="I37" s="42" t="s">
        <v>386</v>
      </c>
      <c r="J37" s="42">
        <v>1</v>
      </c>
      <c r="K37" s="42">
        <v>1</v>
      </c>
      <c r="L37" s="42">
        <v>0</v>
      </c>
      <c r="M37" s="42">
        <v>1</v>
      </c>
      <c r="N37" s="42">
        <v>1</v>
      </c>
      <c r="O37" s="45">
        <v>0</v>
      </c>
      <c r="P37" s="45" t="s">
        <v>504</v>
      </c>
      <c r="Q37" s="42">
        <v>1</v>
      </c>
      <c r="R37" s="42">
        <v>1</v>
      </c>
      <c r="S37" s="42" t="s">
        <v>349</v>
      </c>
      <c r="T37" s="42">
        <v>1</v>
      </c>
      <c r="U37" s="42">
        <v>0</v>
      </c>
      <c r="V37" s="47">
        <v>6100000</v>
      </c>
      <c r="W37" s="42"/>
      <c r="X37" s="42" t="s">
        <v>22</v>
      </c>
      <c r="Y37" s="42" t="s">
        <v>73</v>
      </c>
      <c r="Z37" s="42" t="s">
        <v>74</v>
      </c>
      <c r="AA37" s="46"/>
      <c r="AB37" s="42">
        <v>0</v>
      </c>
      <c r="AC37" s="42"/>
      <c r="AD37" s="42"/>
      <c r="AE37" s="42"/>
      <c r="AF37" s="42"/>
      <c r="AG37" s="42" t="s">
        <v>350</v>
      </c>
      <c r="AH37" s="42" t="s">
        <v>505</v>
      </c>
      <c r="AI37" s="42" t="s">
        <v>350</v>
      </c>
      <c r="AJ37" s="42" t="s">
        <v>505</v>
      </c>
      <c r="AK37" s="42" t="s">
        <v>352</v>
      </c>
      <c r="AL37" s="42"/>
      <c r="AM37" s="42"/>
      <c r="AN37" s="46"/>
      <c r="AO37" s="46">
        <v>0</v>
      </c>
      <c r="AP37" s="31"/>
      <c r="AQ37" s="31"/>
      <c r="AR37" s="31"/>
      <c r="AS37" s="31"/>
      <c r="AT37" s="31"/>
      <c r="AU37" s="31"/>
      <c r="AV37" s="31"/>
      <c r="AW37" s="31"/>
    </row>
    <row r="38" spans="1:49" ht="47.25">
      <c r="A38" s="31">
        <v>1</v>
      </c>
      <c r="B38" s="42">
        <v>37</v>
      </c>
      <c r="C38" s="42" t="s">
        <v>214</v>
      </c>
      <c r="D38" s="42" t="s">
        <v>506</v>
      </c>
      <c r="E38" s="43">
        <v>42475</v>
      </c>
      <c r="F38" s="43">
        <v>42475</v>
      </c>
      <c r="G38" s="44">
        <v>0.625</v>
      </c>
      <c r="H38" s="46" t="s">
        <v>507</v>
      </c>
      <c r="I38" s="42" t="s">
        <v>508</v>
      </c>
      <c r="J38" s="42">
        <v>1</v>
      </c>
      <c r="K38" s="42">
        <v>1</v>
      </c>
      <c r="L38" s="42">
        <v>0</v>
      </c>
      <c r="M38" s="42">
        <v>1</v>
      </c>
      <c r="N38" s="42">
        <v>1</v>
      </c>
      <c r="O38" s="45">
        <v>0</v>
      </c>
      <c r="P38" s="45" t="s">
        <v>509</v>
      </c>
      <c r="Q38" s="42">
        <v>1</v>
      </c>
      <c r="R38" s="42">
        <v>1</v>
      </c>
      <c r="S38" s="42" t="s">
        <v>349</v>
      </c>
      <c r="T38" s="42">
        <v>1</v>
      </c>
      <c r="U38" s="42">
        <v>0</v>
      </c>
      <c r="V38" s="47">
        <v>2400000</v>
      </c>
      <c r="W38" s="42"/>
      <c r="X38" s="46" t="s">
        <v>84</v>
      </c>
      <c r="Y38" s="42" t="s">
        <v>286</v>
      </c>
      <c r="Z38" s="42" t="s">
        <v>510</v>
      </c>
      <c r="AA38" s="46"/>
      <c r="AB38" s="42">
        <v>0</v>
      </c>
      <c r="AC38" s="42"/>
      <c r="AD38" s="42"/>
      <c r="AE38" s="42"/>
      <c r="AF38" s="42"/>
      <c r="AG38" s="42" t="s">
        <v>350</v>
      </c>
      <c r="AH38" s="42" t="s">
        <v>511</v>
      </c>
      <c r="AI38" s="42" t="s">
        <v>350</v>
      </c>
      <c r="AJ38" s="42" t="s">
        <v>511</v>
      </c>
      <c r="AK38" s="42" t="s">
        <v>376</v>
      </c>
      <c r="AL38" s="42"/>
      <c r="AM38" s="42"/>
      <c r="AN38" s="46"/>
      <c r="AO38" s="46" t="s">
        <v>143</v>
      </c>
      <c r="AP38" s="31"/>
      <c r="AQ38" s="31"/>
      <c r="AR38" s="31"/>
      <c r="AS38" s="31"/>
      <c r="AT38" s="31"/>
      <c r="AU38" s="31"/>
      <c r="AV38" s="31"/>
      <c r="AW38" s="31"/>
    </row>
    <row r="39" spans="1:49" ht="78.75">
      <c r="A39" s="31">
        <v>1</v>
      </c>
      <c r="B39" s="42">
        <v>38</v>
      </c>
      <c r="C39" s="42" t="s">
        <v>214</v>
      </c>
      <c r="D39" s="42" t="s">
        <v>512</v>
      </c>
      <c r="E39" s="43">
        <v>42463</v>
      </c>
      <c r="F39" s="43">
        <v>42468</v>
      </c>
      <c r="G39" s="44">
        <v>0.875</v>
      </c>
      <c r="H39" s="46" t="s">
        <v>92</v>
      </c>
      <c r="I39" s="42" t="s">
        <v>513</v>
      </c>
      <c r="J39" s="42">
        <v>1</v>
      </c>
      <c r="K39" s="42">
        <v>1</v>
      </c>
      <c r="L39" s="42">
        <v>0</v>
      </c>
      <c r="M39" s="42">
        <v>1</v>
      </c>
      <c r="N39" s="42">
        <v>1</v>
      </c>
      <c r="O39" s="45" t="s">
        <v>116</v>
      </c>
      <c r="P39" s="45" t="s">
        <v>514</v>
      </c>
      <c r="Q39" s="42">
        <v>1</v>
      </c>
      <c r="R39" s="42">
        <v>1</v>
      </c>
      <c r="S39" s="42" t="s">
        <v>349</v>
      </c>
      <c r="T39" s="42">
        <v>1</v>
      </c>
      <c r="U39" s="42">
        <v>0</v>
      </c>
      <c r="V39" s="47">
        <v>4000000</v>
      </c>
      <c r="W39" s="42"/>
      <c r="X39" s="46" t="s">
        <v>84</v>
      </c>
      <c r="Y39" s="42" t="s">
        <v>94</v>
      </c>
      <c r="Z39" s="42" t="s">
        <v>515</v>
      </c>
      <c r="AA39" s="46"/>
      <c r="AB39" s="42">
        <v>0</v>
      </c>
      <c r="AC39" s="42"/>
      <c r="AD39" s="42"/>
      <c r="AE39" s="42"/>
      <c r="AF39" s="42"/>
      <c r="AG39" s="42" t="s">
        <v>350</v>
      </c>
      <c r="AH39" s="48">
        <v>42617.45</v>
      </c>
      <c r="AI39" s="42" t="s">
        <v>350</v>
      </c>
      <c r="AJ39" s="48">
        <v>42617.45</v>
      </c>
      <c r="AK39" s="42" t="s">
        <v>362</v>
      </c>
      <c r="AL39" s="42"/>
      <c r="AM39" s="42"/>
      <c r="AN39" s="46" t="s">
        <v>317</v>
      </c>
      <c r="AO39" s="46" t="s">
        <v>516</v>
      </c>
      <c r="AP39" s="31"/>
      <c r="AQ39" s="31"/>
      <c r="AR39" s="31"/>
      <c r="AS39" s="31"/>
      <c r="AT39" s="31"/>
      <c r="AU39" s="31"/>
      <c r="AV39" s="31"/>
      <c r="AW39" s="31"/>
    </row>
    <row r="40" spans="1:49" ht="47.25">
      <c r="A40" s="31">
        <v>1</v>
      </c>
      <c r="B40" s="42">
        <v>39</v>
      </c>
      <c r="C40" s="42" t="s">
        <v>214</v>
      </c>
      <c r="D40" s="42" t="s">
        <v>517</v>
      </c>
      <c r="E40" s="43">
        <v>42477</v>
      </c>
      <c r="F40" s="43">
        <v>42477</v>
      </c>
      <c r="G40" s="44">
        <v>0.58333333333333337</v>
      </c>
      <c r="H40" s="46" t="s">
        <v>507</v>
      </c>
      <c r="I40" s="42" t="s">
        <v>518</v>
      </c>
      <c r="J40" s="42">
        <v>1</v>
      </c>
      <c r="K40" s="42">
        <v>1</v>
      </c>
      <c r="L40" s="42">
        <v>0</v>
      </c>
      <c r="M40" s="42">
        <v>1</v>
      </c>
      <c r="N40" s="42">
        <v>1</v>
      </c>
      <c r="O40" s="45">
        <v>0</v>
      </c>
      <c r="P40" s="45" t="s">
        <v>519</v>
      </c>
      <c r="Q40" s="42">
        <v>1</v>
      </c>
      <c r="R40" s="42">
        <v>1</v>
      </c>
      <c r="S40" s="42" t="s">
        <v>349</v>
      </c>
      <c r="T40" s="42">
        <v>1</v>
      </c>
      <c r="U40" s="42">
        <v>0</v>
      </c>
      <c r="V40" s="47">
        <v>800000</v>
      </c>
      <c r="W40" s="42"/>
      <c r="X40" s="46" t="s">
        <v>84</v>
      </c>
      <c r="Y40" s="42" t="s">
        <v>94</v>
      </c>
      <c r="Z40" s="42" t="s">
        <v>515</v>
      </c>
      <c r="AA40" s="46"/>
      <c r="AB40" s="42">
        <v>0</v>
      </c>
      <c r="AC40" s="42"/>
      <c r="AD40" s="42"/>
      <c r="AE40" s="42"/>
      <c r="AF40" s="42"/>
      <c r="AG40" s="42" t="s">
        <v>350</v>
      </c>
      <c r="AH40" s="42" t="s">
        <v>520</v>
      </c>
      <c r="AI40" s="42" t="s">
        <v>350</v>
      </c>
      <c r="AJ40" s="42" t="s">
        <v>520</v>
      </c>
      <c r="AK40" s="42" t="s">
        <v>521</v>
      </c>
      <c r="AL40" s="42"/>
      <c r="AM40" s="42"/>
      <c r="AN40" s="46" t="s">
        <v>522</v>
      </c>
      <c r="AO40" s="46" t="s">
        <v>143</v>
      </c>
      <c r="AP40" s="31"/>
      <c r="AQ40" s="31"/>
      <c r="AR40" s="31"/>
      <c r="AS40" s="31"/>
      <c r="AT40" s="31"/>
      <c r="AU40" s="31"/>
      <c r="AV40" s="31"/>
      <c r="AW40" s="31"/>
    </row>
    <row r="41" spans="1:49">
      <c r="V41" s="29">
        <f>SUM(V2:V40)</f>
        <v>226400000</v>
      </c>
    </row>
  </sheetData>
  <phoneticPr fontId="2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topLeftCell="A19" workbookViewId="0">
      <selection activeCell="L30" sqref="L29:L30"/>
    </sheetView>
  </sheetViews>
  <sheetFormatPr defaultRowHeight="15"/>
  <cols>
    <col min="1" max="1" width="14.85546875" customWidth="1"/>
    <col min="2" max="3" width="11.85546875" customWidth="1"/>
    <col min="5" max="5" width="9.85546875" customWidth="1"/>
    <col min="6" max="11" width="0" hidden="1" customWidth="1"/>
    <col min="13" max="13" width="47.7109375" style="28" customWidth="1"/>
    <col min="14" max="18" width="0" hidden="1" customWidth="1"/>
    <col min="19" max="19" width="12.7109375" style="29" customWidth="1"/>
    <col min="20" max="20" width="0" hidden="1" customWidth="1"/>
    <col min="21" max="21" width="0.140625" customWidth="1"/>
    <col min="23" max="23" width="15.85546875" customWidth="1"/>
    <col min="26" max="26" width="17.7109375" hidden="1" customWidth="1"/>
    <col min="27" max="29" width="0" hidden="1" customWidth="1"/>
    <col min="32" max="33" width="0" hidden="1" customWidth="1"/>
    <col min="34" max="34" width="25.28515625" customWidth="1"/>
    <col min="35" max="35" width="15" hidden="1" customWidth="1"/>
    <col min="36" max="37" width="0" hidden="1" customWidth="1"/>
  </cols>
  <sheetData>
    <row r="1" spans="1:46">
      <c r="A1" s="59" t="s">
        <v>0</v>
      </c>
      <c r="B1" s="59" t="s">
        <v>2</v>
      </c>
      <c r="C1" s="59" t="s">
        <v>3</v>
      </c>
      <c r="D1" s="59" t="s">
        <v>4</v>
      </c>
      <c r="E1" s="59" t="s">
        <v>5</v>
      </c>
      <c r="F1" s="59" t="s">
        <v>324</v>
      </c>
      <c r="G1" s="59" t="s">
        <v>325</v>
      </c>
      <c r="H1" s="59" t="s">
        <v>326</v>
      </c>
      <c r="I1" s="59" t="s">
        <v>327</v>
      </c>
      <c r="J1" s="59" t="s">
        <v>328</v>
      </c>
      <c r="K1" s="59" t="s">
        <v>7</v>
      </c>
      <c r="L1" s="59" t="s">
        <v>329</v>
      </c>
      <c r="M1" s="60" t="s">
        <v>6</v>
      </c>
      <c r="N1" s="59" t="s">
        <v>325</v>
      </c>
      <c r="O1" s="59" t="s">
        <v>326</v>
      </c>
      <c r="P1" s="59" t="s">
        <v>330</v>
      </c>
      <c r="Q1" s="59" t="s">
        <v>328</v>
      </c>
      <c r="R1" s="59" t="s">
        <v>327</v>
      </c>
      <c r="S1" s="61" t="s">
        <v>7</v>
      </c>
      <c r="T1" s="59" t="s">
        <v>331</v>
      </c>
      <c r="U1" s="59" t="s">
        <v>523</v>
      </c>
      <c r="V1" s="59" t="s">
        <v>8</v>
      </c>
      <c r="W1" s="59" t="s">
        <v>9</v>
      </c>
      <c r="X1" s="59" t="s">
        <v>10</v>
      </c>
      <c r="Y1" s="59" t="s">
        <v>332</v>
      </c>
      <c r="Z1" s="59" t="s">
        <v>338</v>
      </c>
      <c r="AA1" s="59" t="s">
        <v>339</v>
      </c>
      <c r="AB1" s="59" t="s">
        <v>340</v>
      </c>
      <c r="AC1" s="59" t="s">
        <v>341</v>
      </c>
      <c r="AD1" s="59" t="s">
        <v>342</v>
      </c>
      <c r="AE1" s="59" t="s">
        <v>343</v>
      </c>
      <c r="AF1" s="59" t="s">
        <v>344</v>
      </c>
      <c r="AG1" s="59" t="s">
        <v>345</v>
      </c>
      <c r="AH1" s="59" t="s">
        <v>11</v>
      </c>
      <c r="AI1" s="31" t="s">
        <v>524</v>
      </c>
      <c r="AJ1" s="31" t="s">
        <v>525</v>
      </c>
      <c r="AK1" s="31"/>
      <c r="AL1" s="31"/>
      <c r="AM1" s="31"/>
      <c r="AN1" s="31"/>
      <c r="AO1" s="31"/>
      <c r="AP1" s="31"/>
      <c r="AQ1" s="31"/>
      <c r="AR1" s="31"/>
      <c r="AS1" s="31"/>
      <c r="AT1" s="31"/>
    </row>
    <row r="2" spans="1:46" ht="122.25" customHeight="1">
      <c r="A2" s="59" t="s">
        <v>526</v>
      </c>
      <c r="B2" s="62">
        <v>42496</v>
      </c>
      <c r="C2" s="62">
        <v>42499</v>
      </c>
      <c r="D2" s="63">
        <v>0.875</v>
      </c>
      <c r="E2" s="59" t="s">
        <v>419</v>
      </c>
      <c r="F2" s="59" t="s">
        <v>527</v>
      </c>
      <c r="G2" s="59">
        <v>1</v>
      </c>
      <c r="H2" s="59">
        <v>1</v>
      </c>
      <c r="I2" s="59">
        <v>0</v>
      </c>
      <c r="J2" s="59">
        <v>1</v>
      </c>
      <c r="K2" s="59">
        <v>1</v>
      </c>
      <c r="L2" s="59">
        <v>0</v>
      </c>
      <c r="M2" s="60" t="s">
        <v>528</v>
      </c>
      <c r="N2" s="60">
        <v>1</v>
      </c>
      <c r="O2" s="59">
        <v>1</v>
      </c>
      <c r="P2" s="59" t="s">
        <v>349</v>
      </c>
      <c r="Q2" s="59">
        <v>1</v>
      </c>
      <c r="R2" s="59">
        <v>0</v>
      </c>
      <c r="S2" s="61">
        <v>8800000</v>
      </c>
      <c r="T2" s="59"/>
      <c r="U2" s="59"/>
      <c r="V2" s="59" t="s">
        <v>15</v>
      </c>
      <c r="W2" s="59" t="s">
        <v>160</v>
      </c>
      <c r="X2" s="59" t="s">
        <v>161</v>
      </c>
      <c r="Y2" s="59"/>
      <c r="Z2" s="59" t="s">
        <v>350</v>
      </c>
      <c r="AA2" s="64">
        <v>42648.615972222222</v>
      </c>
      <c r="AB2" s="59" t="s">
        <v>350</v>
      </c>
      <c r="AC2" s="64">
        <v>42648.615972222222</v>
      </c>
      <c r="AD2" s="59" t="s">
        <v>352</v>
      </c>
      <c r="AE2" s="59"/>
      <c r="AF2" s="59"/>
      <c r="AG2" s="59"/>
      <c r="AH2" s="59" t="s">
        <v>529</v>
      </c>
      <c r="AI2" s="31" t="s">
        <v>530</v>
      </c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46" ht="78" customHeight="1">
      <c r="A3" s="59" t="s">
        <v>531</v>
      </c>
      <c r="B3" s="62">
        <v>42513</v>
      </c>
      <c r="C3" s="62">
        <v>42516</v>
      </c>
      <c r="D3" s="63">
        <v>0.5</v>
      </c>
      <c r="E3" s="59" t="s">
        <v>419</v>
      </c>
      <c r="F3" s="59" t="s">
        <v>492</v>
      </c>
      <c r="G3" s="59">
        <v>1</v>
      </c>
      <c r="H3" s="59">
        <v>1</v>
      </c>
      <c r="I3" s="59">
        <v>0</v>
      </c>
      <c r="J3" s="59">
        <v>1</v>
      </c>
      <c r="K3" s="59">
        <v>1</v>
      </c>
      <c r="L3" s="59">
        <v>0</v>
      </c>
      <c r="M3" s="60" t="s">
        <v>532</v>
      </c>
      <c r="N3" s="59">
        <v>1</v>
      </c>
      <c r="O3" s="59">
        <v>1</v>
      </c>
      <c r="P3" s="59" t="s">
        <v>349</v>
      </c>
      <c r="Q3" s="59">
        <v>1</v>
      </c>
      <c r="R3" s="59">
        <v>0</v>
      </c>
      <c r="S3" s="61">
        <v>8800000</v>
      </c>
      <c r="T3" s="59"/>
      <c r="U3" s="59"/>
      <c r="V3" s="59" t="s">
        <v>15</v>
      </c>
      <c r="W3" s="59" t="s">
        <v>141</v>
      </c>
      <c r="X3" s="59" t="s">
        <v>142</v>
      </c>
      <c r="Y3" s="59"/>
      <c r="Z3" s="59" t="s">
        <v>350</v>
      </c>
      <c r="AA3" s="59" t="s">
        <v>533</v>
      </c>
      <c r="AB3" s="59" t="s">
        <v>350</v>
      </c>
      <c r="AC3" s="59" t="s">
        <v>533</v>
      </c>
      <c r="AD3" s="59" t="s">
        <v>352</v>
      </c>
      <c r="AE3" s="59"/>
      <c r="AF3" s="59"/>
      <c r="AG3" s="59"/>
      <c r="AH3" s="59" t="s">
        <v>534</v>
      </c>
      <c r="AI3" s="31" t="s">
        <v>530</v>
      </c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</row>
    <row r="4" spans="1:46" ht="78" customHeight="1">
      <c r="A4" s="59" t="s">
        <v>535</v>
      </c>
      <c r="B4" s="62">
        <v>42498</v>
      </c>
      <c r="C4" s="62">
        <v>42501</v>
      </c>
      <c r="D4" s="63">
        <v>0.5625</v>
      </c>
      <c r="E4" s="59" t="s">
        <v>237</v>
      </c>
      <c r="F4" s="59" t="s">
        <v>536</v>
      </c>
      <c r="G4" s="59">
        <v>1</v>
      </c>
      <c r="H4" s="59">
        <v>1</v>
      </c>
      <c r="I4" s="59">
        <v>0</v>
      </c>
      <c r="J4" s="59">
        <v>1</v>
      </c>
      <c r="K4" s="59">
        <v>1</v>
      </c>
      <c r="L4" s="59">
        <v>0</v>
      </c>
      <c r="M4" s="60" t="s">
        <v>537</v>
      </c>
      <c r="N4" s="59">
        <v>1</v>
      </c>
      <c r="O4" s="59">
        <v>1</v>
      </c>
      <c r="P4" s="59" t="s">
        <v>349</v>
      </c>
      <c r="Q4" s="59">
        <v>1</v>
      </c>
      <c r="R4" s="59">
        <v>0</v>
      </c>
      <c r="S4" s="61">
        <v>9600000</v>
      </c>
      <c r="T4" s="59"/>
      <c r="U4" s="59"/>
      <c r="V4" s="59" t="s">
        <v>15</v>
      </c>
      <c r="W4" s="59" t="s">
        <v>141</v>
      </c>
      <c r="X4" s="59" t="s">
        <v>142</v>
      </c>
      <c r="Y4" s="59"/>
      <c r="Z4" s="59" t="s">
        <v>350</v>
      </c>
      <c r="AA4" s="64">
        <v>42709.45416666667</v>
      </c>
      <c r="AB4" s="59" t="s">
        <v>350</v>
      </c>
      <c r="AC4" s="64">
        <v>42709.45416666667</v>
      </c>
      <c r="AD4" s="59" t="s">
        <v>352</v>
      </c>
      <c r="AE4" s="59"/>
      <c r="AF4" s="59"/>
      <c r="AG4" s="59"/>
      <c r="AH4" s="59" t="s">
        <v>538</v>
      </c>
      <c r="AI4" s="31" t="s">
        <v>530</v>
      </c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</row>
    <row r="5" spans="1:46" ht="83.25" customHeight="1">
      <c r="A5" s="59" t="s">
        <v>539</v>
      </c>
      <c r="B5" s="62">
        <v>42494</v>
      </c>
      <c r="C5" s="62">
        <v>42497</v>
      </c>
      <c r="D5" s="63">
        <v>0.99305555555555547</v>
      </c>
      <c r="E5" s="59" t="s">
        <v>419</v>
      </c>
      <c r="F5" s="59" t="s">
        <v>540</v>
      </c>
      <c r="G5" s="59">
        <v>1</v>
      </c>
      <c r="H5" s="59">
        <v>1</v>
      </c>
      <c r="I5" s="59">
        <v>0</v>
      </c>
      <c r="J5" s="59">
        <v>1</v>
      </c>
      <c r="K5" s="59">
        <v>1</v>
      </c>
      <c r="L5" s="59">
        <v>0</v>
      </c>
      <c r="M5" s="60" t="s">
        <v>541</v>
      </c>
      <c r="N5" s="59">
        <v>1</v>
      </c>
      <c r="O5" s="59">
        <v>7750000</v>
      </c>
      <c r="P5" s="59" t="s">
        <v>349</v>
      </c>
      <c r="Q5" s="59">
        <v>7750000</v>
      </c>
      <c r="R5" s="59">
        <v>0</v>
      </c>
      <c r="S5" s="61">
        <v>8800000</v>
      </c>
      <c r="T5" s="59"/>
      <c r="U5" s="59"/>
      <c r="V5" s="59" t="s">
        <v>15</v>
      </c>
      <c r="W5" s="59" t="s">
        <v>79</v>
      </c>
      <c r="X5" s="59" t="s">
        <v>80</v>
      </c>
      <c r="Y5" s="59"/>
      <c r="Z5" s="59" t="s">
        <v>350</v>
      </c>
      <c r="AA5" s="64">
        <v>42648.63958333333</v>
      </c>
      <c r="AB5" s="59" t="s">
        <v>350</v>
      </c>
      <c r="AC5" s="64">
        <v>42648.63958333333</v>
      </c>
      <c r="AD5" s="59" t="s">
        <v>352</v>
      </c>
      <c r="AE5" s="59"/>
      <c r="AF5" s="59"/>
      <c r="AG5" s="59"/>
      <c r="AH5" s="59" t="s">
        <v>542</v>
      </c>
      <c r="AI5" s="31" t="s">
        <v>530</v>
      </c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1:46" ht="78" customHeight="1">
      <c r="A6" s="59" t="s">
        <v>543</v>
      </c>
      <c r="B6" s="62">
        <v>42512</v>
      </c>
      <c r="C6" s="62">
        <v>42515</v>
      </c>
      <c r="D6" s="63">
        <v>0</v>
      </c>
      <c r="E6" s="59" t="s">
        <v>544</v>
      </c>
      <c r="F6" s="59" t="s">
        <v>545</v>
      </c>
      <c r="G6" s="59">
        <v>1</v>
      </c>
      <c r="H6" s="59">
        <v>1</v>
      </c>
      <c r="I6" s="59">
        <v>0</v>
      </c>
      <c r="J6" s="59">
        <v>1</v>
      </c>
      <c r="K6" s="59">
        <v>1</v>
      </c>
      <c r="L6" s="59">
        <v>1</v>
      </c>
      <c r="M6" s="60" t="s">
        <v>546</v>
      </c>
      <c r="N6" s="59">
        <v>1</v>
      </c>
      <c r="O6" s="59">
        <v>1</v>
      </c>
      <c r="P6" s="59" t="s">
        <v>349</v>
      </c>
      <c r="Q6" s="59">
        <v>1</v>
      </c>
      <c r="R6" s="59">
        <v>0</v>
      </c>
      <c r="S6" s="61">
        <v>7800000</v>
      </c>
      <c r="T6" s="59"/>
      <c r="U6" s="59"/>
      <c r="V6" s="59" t="s">
        <v>15</v>
      </c>
      <c r="W6" s="59" t="s">
        <v>79</v>
      </c>
      <c r="X6" s="59" t="s">
        <v>80</v>
      </c>
      <c r="Y6" s="59"/>
      <c r="Z6" s="59" t="s">
        <v>350</v>
      </c>
      <c r="AA6" s="59" t="s">
        <v>547</v>
      </c>
      <c r="AB6" s="59" t="s">
        <v>350</v>
      </c>
      <c r="AC6" s="59" t="s">
        <v>547</v>
      </c>
      <c r="AD6" s="59" t="s">
        <v>352</v>
      </c>
      <c r="AE6" s="59"/>
      <c r="AF6" s="59"/>
      <c r="AG6" s="59"/>
      <c r="AH6" s="59" t="s">
        <v>389</v>
      </c>
      <c r="AI6" s="31" t="s">
        <v>530</v>
      </c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6" ht="78" customHeight="1">
      <c r="A7" s="59" t="s">
        <v>548</v>
      </c>
      <c r="B7" s="62">
        <v>42505</v>
      </c>
      <c r="C7" s="62">
        <v>42508</v>
      </c>
      <c r="D7" s="63">
        <v>0.99305555555555547</v>
      </c>
      <c r="E7" s="59" t="s">
        <v>13</v>
      </c>
      <c r="F7" s="59" t="s">
        <v>549</v>
      </c>
      <c r="G7" s="59">
        <v>1</v>
      </c>
      <c r="H7" s="59">
        <v>1</v>
      </c>
      <c r="I7" s="59">
        <v>0</v>
      </c>
      <c r="J7" s="59">
        <v>1</v>
      </c>
      <c r="K7" s="59">
        <v>1</v>
      </c>
      <c r="L7" s="59">
        <v>0</v>
      </c>
      <c r="M7" s="60" t="s">
        <v>550</v>
      </c>
      <c r="N7" s="59">
        <v>1</v>
      </c>
      <c r="O7" s="59">
        <v>1</v>
      </c>
      <c r="P7" s="59" t="s">
        <v>349</v>
      </c>
      <c r="Q7" s="59">
        <v>1</v>
      </c>
      <c r="R7" s="59">
        <v>0</v>
      </c>
      <c r="S7" s="61">
        <v>7800000</v>
      </c>
      <c r="T7" s="59"/>
      <c r="U7" s="59"/>
      <c r="V7" s="59" t="s">
        <v>15</v>
      </c>
      <c r="W7" s="59" t="s">
        <v>79</v>
      </c>
      <c r="X7" s="59" t="s">
        <v>80</v>
      </c>
      <c r="Y7" s="59"/>
      <c r="Z7" s="59" t="s">
        <v>350</v>
      </c>
      <c r="AA7" s="59" t="s">
        <v>551</v>
      </c>
      <c r="AB7" s="59" t="s">
        <v>350</v>
      </c>
      <c r="AC7" s="59" t="s">
        <v>551</v>
      </c>
      <c r="AD7" s="59" t="s">
        <v>352</v>
      </c>
      <c r="AE7" s="59"/>
      <c r="AF7" s="59"/>
      <c r="AG7" s="59"/>
      <c r="AH7" s="59" t="s">
        <v>389</v>
      </c>
      <c r="AI7" s="31" t="s">
        <v>530</v>
      </c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</row>
    <row r="8" spans="1:46" ht="94.5" customHeight="1">
      <c r="A8" s="59" t="s">
        <v>552</v>
      </c>
      <c r="B8" s="62">
        <v>42510</v>
      </c>
      <c r="C8" s="62">
        <v>42513</v>
      </c>
      <c r="D8" s="63">
        <v>0.99305555555555547</v>
      </c>
      <c r="E8" s="59" t="s">
        <v>13</v>
      </c>
      <c r="F8" s="59" t="s">
        <v>553</v>
      </c>
      <c r="G8" s="59">
        <v>1</v>
      </c>
      <c r="H8" s="59">
        <v>1</v>
      </c>
      <c r="I8" s="59">
        <v>0</v>
      </c>
      <c r="J8" s="59">
        <v>1</v>
      </c>
      <c r="K8" s="59">
        <v>1</v>
      </c>
      <c r="L8" s="59">
        <v>0</v>
      </c>
      <c r="M8" s="60" t="s">
        <v>554</v>
      </c>
      <c r="N8" s="59">
        <v>1</v>
      </c>
      <c r="O8" s="59">
        <v>1</v>
      </c>
      <c r="P8" s="59" t="s">
        <v>349</v>
      </c>
      <c r="Q8" s="59">
        <v>1</v>
      </c>
      <c r="R8" s="59">
        <v>0</v>
      </c>
      <c r="S8" s="61">
        <v>8800000</v>
      </c>
      <c r="T8" s="59"/>
      <c r="U8" s="59"/>
      <c r="V8" s="59" t="s">
        <v>15</v>
      </c>
      <c r="W8" s="59" t="s">
        <v>44</v>
      </c>
      <c r="X8" s="59" t="s">
        <v>45</v>
      </c>
      <c r="Y8" s="59"/>
      <c r="Z8" s="59" t="s">
        <v>350</v>
      </c>
      <c r="AA8" s="59" t="s">
        <v>555</v>
      </c>
      <c r="AB8" s="59" t="s">
        <v>350</v>
      </c>
      <c r="AC8" s="59" t="s">
        <v>555</v>
      </c>
      <c r="AD8" s="59" t="s">
        <v>352</v>
      </c>
      <c r="AE8" s="59"/>
      <c r="AF8" s="59"/>
      <c r="AG8" s="59"/>
      <c r="AH8" s="59" t="s">
        <v>542</v>
      </c>
      <c r="AI8" s="31" t="s">
        <v>530</v>
      </c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</row>
    <row r="9" spans="1:46" ht="116.25" customHeight="1">
      <c r="A9" s="59" t="s">
        <v>556</v>
      </c>
      <c r="B9" s="62">
        <v>42513</v>
      </c>
      <c r="C9" s="62">
        <v>42516</v>
      </c>
      <c r="D9" s="63">
        <v>0.5</v>
      </c>
      <c r="E9" s="59" t="s">
        <v>544</v>
      </c>
      <c r="F9" s="59" t="s">
        <v>420</v>
      </c>
      <c r="G9" s="59">
        <v>1</v>
      </c>
      <c r="H9" s="59">
        <v>1</v>
      </c>
      <c r="I9" s="59">
        <v>0</v>
      </c>
      <c r="J9" s="59">
        <v>1</v>
      </c>
      <c r="K9" s="59">
        <v>1</v>
      </c>
      <c r="L9" s="59">
        <v>0</v>
      </c>
      <c r="M9" s="60" t="s">
        <v>557</v>
      </c>
      <c r="N9" s="59">
        <v>1</v>
      </c>
      <c r="O9" s="59">
        <v>1</v>
      </c>
      <c r="P9" s="59" t="s">
        <v>349</v>
      </c>
      <c r="Q9" s="59">
        <v>1</v>
      </c>
      <c r="R9" s="59">
        <v>0</v>
      </c>
      <c r="S9" s="61">
        <v>8800000</v>
      </c>
      <c r="T9" s="59"/>
      <c r="U9" s="59"/>
      <c r="V9" s="59" t="s">
        <v>15</v>
      </c>
      <c r="W9" s="59" t="s">
        <v>115</v>
      </c>
      <c r="X9" s="59" t="s">
        <v>502</v>
      </c>
      <c r="Y9" s="59"/>
      <c r="Z9" s="59" t="s">
        <v>350</v>
      </c>
      <c r="AA9" s="59" t="s">
        <v>558</v>
      </c>
      <c r="AB9" s="59" t="s">
        <v>350</v>
      </c>
      <c r="AC9" s="59" t="s">
        <v>558</v>
      </c>
      <c r="AD9" s="59" t="s">
        <v>352</v>
      </c>
      <c r="AE9" s="59"/>
      <c r="AF9" s="59"/>
      <c r="AG9" s="59"/>
      <c r="AH9" s="59" t="s">
        <v>559</v>
      </c>
      <c r="AI9" s="31" t="s">
        <v>530</v>
      </c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</row>
    <row r="10" spans="1:46" ht="78" customHeight="1">
      <c r="A10" s="59" t="s">
        <v>560</v>
      </c>
      <c r="B10" s="62">
        <v>42510</v>
      </c>
      <c r="C10" s="62">
        <v>42514</v>
      </c>
      <c r="D10" s="63">
        <v>0</v>
      </c>
      <c r="E10" s="59" t="s">
        <v>77</v>
      </c>
      <c r="F10" s="59" t="s">
        <v>561</v>
      </c>
      <c r="G10" s="59">
        <v>1</v>
      </c>
      <c r="H10" s="59">
        <v>1</v>
      </c>
      <c r="I10" s="59">
        <v>0</v>
      </c>
      <c r="J10" s="59">
        <v>1</v>
      </c>
      <c r="K10" s="59">
        <v>1</v>
      </c>
      <c r="L10" s="59">
        <v>0</v>
      </c>
      <c r="M10" s="60" t="s">
        <v>562</v>
      </c>
      <c r="N10" s="59">
        <v>1</v>
      </c>
      <c r="O10" s="59">
        <v>1</v>
      </c>
      <c r="P10" s="59" t="s">
        <v>349</v>
      </c>
      <c r="Q10" s="59">
        <v>1</v>
      </c>
      <c r="R10" s="59">
        <v>0</v>
      </c>
      <c r="S10" s="61">
        <v>3800000</v>
      </c>
      <c r="T10" s="59"/>
      <c r="U10" s="59"/>
      <c r="V10" s="59" t="s">
        <v>99</v>
      </c>
      <c r="W10" s="59" t="s">
        <v>124</v>
      </c>
      <c r="X10" s="59" t="s">
        <v>125</v>
      </c>
      <c r="Y10" s="59"/>
      <c r="Z10" s="59" t="s">
        <v>350</v>
      </c>
      <c r="AA10" s="59" t="s">
        <v>563</v>
      </c>
      <c r="AB10" s="59" t="s">
        <v>350</v>
      </c>
      <c r="AC10" s="59" t="s">
        <v>563</v>
      </c>
      <c r="AD10" s="59" t="s">
        <v>376</v>
      </c>
      <c r="AE10" s="59"/>
      <c r="AF10" s="59"/>
      <c r="AG10" s="59"/>
      <c r="AH10" s="59">
        <v>0</v>
      </c>
      <c r="AI10" s="31" t="s">
        <v>530</v>
      </c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</row>
    <row r="11" spans="1:46" ht="78" customHeight="1">
      <c r="A11" s="59" t="s">
        <v>564</v>
      </c>
      <c r="B11" s="62">
        <v>42496</v>
      </c>
      <c r="C11" s="62">
        <v>42499</v>
      </c>
      <c r="D11" s="63">
        <v>0.99305555555555547</v>
      </c>
      <c r="E11" s="59" t="s">
        <v>419</v>
      </c>
      <c r="F11" s="59" t="s">
        <v>565</v>
      </c>
      <c r="G11" s="59">
        <v>1</v>
      </c>
      <c r="H11" s="59">
        <v>1</v>
      </c>
      <c r="I11" s="59">
        <v>0</v>
      </c>
      <c r="J11" s="59">
        <v>1</v>
      </c>
      <c r="K11" s="59">
        <v>1</v>
      </c>
      <c r="L11" s="59">
        <v>0</v>
      </c>
      <c r="M11" s="60" t="s">
        <v>566</v>
      </c>
      <c r="N11" s="59">
        <v>1</v>
      </c>
      <c r="O11" s="59">
        <v>1</v>
      </c>
      <c r="P11" s="59" t="s">
        <v>349</v>
      </c>
      <c r="Q11" s="59">
        <v>1</v>
      </c>
      <c r="R11" s="59">
        <v>0</v>
      </c>
      <c r="S11" s="61">
        <v>8800000</v>
      </c>
      <c r="T11" s="59"/>
      <c r="U11" s="59"/>
      <c r="V11" s="59" t="s">
        <v>15</v>
      </c>
      <c r="W11" s="59" t="s">
        <v>38</v>
      </c>
      <c r="X11" s="59" t="s">
        <v>39</v>
      </c>
      <c r="Y11" s="59"/>
      <c r="Z11" s="59" t="s">
        <v>350</v>
      </c>
      <c r="AA11" s="64">
        <v>42648.615277777775</v>
      </c>
      <c r="AB11" s="59" t="s">
        <v>350</v>
      </c>
      <c r="AC11" s="64">
        <v>42648.615277777775</v>
      </c>
      <c r="AD11" s="59" t="s">
        <v>352</v>
      </c>
      <c r="AE11" s="59"/>
      <c r="AF11" s="59"/>
      <c r="AG11" s="59"/>
      <c r="AH11" s="59" t="s">
        <v>90</v>
      </c>
      <c r="AI11" s="31" t="s">
        <v>530</v>
      </c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</row>
    <row r="12" spans="1:46" ht="90" customHeight="1">
      <c r="A12" s="59" t="s">
        <v>567</v>
      </c>
      <c r="B12" s="62">
        <v>42491</v>
      </c>
      <c r="C12" s="62">
        <v>42494</v>
      </c>
      <c r="D12" s="63">
        <v>0.86458333333333337</v>
      </c>
      <c r="E12" s="59" t="s">
        <v>419</v>
      </c>
      <c r="F12" s="59" t="s">
        <v>492</v>
      </c>
      <c r="G12" s="59">
        <v>1</v>
      </c>
      <c r="H12" s="59">
        <v>1</v>
      </c>
      <c r="I12" s="59">
        <v>0</v>
      </c>
      <c r="J12" s="59">
        <v>1</v>
      </c>
      <c r="K12" s="59">
        <v>1</v>
      </c>
      <c r="L12" s="59">
        <v>0</v>
      </c>
      <c r="M12" s="60" t="s">
        <v>568</v>
      </c>
      <c r="N12" s="59">
        <v>1</v>
      </c>
      <c r="O12" s="59">
        <v>1</v>
      </c>
      <c r="P12" s="59" t="s">
        <v>349</v>
      </c>
      <c r="Q12" s="59">
        <v>1</v>
      </c>
      <c r="R12" s="59">
        <v>0</v>
      </c>
      <c r="S12" s="61">
        <v>8800000</v>
      </c>
      <c r="T12" s="59"/>
      <c r="U12" s="59"/>
      <c r="V12" s="59" t="s">
        <v>15</v>
      </c>
      <c r="W12" s="59" t="s">
        <v>569</v>
      </c>
      <c r="X12" s="59" t="s">
        <v>570</v>
      </c>
      <c r="Y12" s="59"/>
      <c r="Z12" s="59" t="s">
        <v>350</v>
      </c>
      <c r="AA12" s="64">
        <v>42495.509722222225</v>
      </c>
      <c r="AB12" s="59" t="s">
        <v>350</v>
      </c>
      <c r="AC12" s="64">
        <v>42495.509722222225</v>
      </c>
      <c r="AD12" s="59" t="s">
        <v>352</v>
      </c>
      <c r="AE12" s="59"/>
      <c r="AF12" s="59"/>
      <c r="AG12" s="59"/>
      <c r="AH12" s="59" t="s">
        <v>571</v>
      </c>
      <c r="AI12" s="31" t="s">
        <v>530</v>
      </c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</row>
    <row r="13" spans="1:46" ht="78" customHeight="1">
      <c r="A13" s="59" t="s">
        <v>572</v>
      </c>
      <c r="B13" s="62">
        <v>42518</v>
      </c>
      <c r="C13" s="62">
        <v>42521</v>
      </c>
      <c r="D13" s="63">
        <v>0.99305555555555547</v>
      </c>
      <c r="E13" s="59" t="s">
        <v>419</v>
      </c>
      <c r="F13" s="59" t="s">
        <v>420</v>
      </c>
      <c r="G13" s="59">
        <v>1</v>
      </c>
      <c r="H13" s="59">
        <v>1</v>
      </c>
      <c r="I13" s="59">
        <v>0</v>
      </c>
      <c r="J13" s="59">
        <v>1</v>
      </c>
      <c r="K13" s="59">
        <v>1</v>
      </c>
      <c r="L13" s="59">
        <v>0</v>
      </c>
      <c r="M13" s="60" t="s">
        <v>573</v>
      </c>
      <c r="N13" s="59">
        <v>1</v>
      </c>
      <c r="O13" s="59">
        <v>1</v>
      </c>
      <c r="P13" s="59" t="s">
        <v>349</v>
      </c>
      <c r="Q13" s="59">
        <v>1</v>
      </c>
      <c r="R13" s="59">
        <v>0</v>
      </c>
      <c r="S13" s="61">
        <v>8800000</v>
      </c>
      <c r="T13" s="59"/>
      <c r="U13" s="59"/>
      <c r="V13" s="59" t="s">
        <v>15</v>
      </c>
      <c r="W13" s="59" t="s">
        <v>574</v>
      </c>
      <c r="X13" s="59" t="s">
        <v>575</v>
      </c>
      <c r="Y13" s="59"/>
      <c r="Z13" s="59" t="s">
        <v>350</v>
      </c>
      <c r="AA13" s="64">
        <v>42375.6</v>
      </c>
      <c r="AB13" s="59" t="s">
        <v>350</v>
      </c>
      <c r="AC13" s="64">
        <v>42375.6</v>
      </c>
      <c r="AD13" s="59" t="s">
        <v>352</v>
      </c>
      <c r="AE13" s="59"/>
      <c r="AF13" s="59"/>
      <c r="AG13" s="59"/>
      <c r="AH13" s="59" t="s">
        <v>571</v>
      </c>
      <c r="AI13" s="31" t="s">
        <v>530</v>
      </c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</row>
    <row r="14" spans="1:46" ht="78" customHeight="1">
      <c r="A14" s="59" t="s">
        <v>576</v>
      </c>
      <c r="B14" s="62">
        <v>42510</v>
      </c>
      <c r="C14" s="62">
        <v>42513</v>
      </c>
      <c r="D14" s="63">
        <v>0.5625</v>
      </c>
      <c r="E14" s="59" t="s">
        <v>13</v>
      </c>
      <c r="F14" s="59" t="s">
        <v>577</v>
      </c>
      <c r="G14" s="59">
        <v>1</v>
      </c>
      <c r="H14" s="59">
        <v>1</v>
      </c>
      <c r="I14" s="59">
        <v>0</v>
      </c>
      <c r="J14" s="59">
        <v>1</v>
      </c>
      <c r="K14" s="59">
        <v>1</v>
      </c>
      <c r="L14" s="59">
        <v>0</v>
      </c>
      <c r="M14" s="60" t="s">
        <v>578</v>
      </c>
      <c r="N14" s="59">
        <v>1</v>
      </c>
      <c r="O14" s="59">
        <v>1</v>
      </c>
      <c r="P14" s="59" t="s">
        <v>349</v>
      </c>
      <c r="Q14" s="59">
        <v>1</v>
      </c>
      <c r="R14" s="59">
        <v>0</v>
      </c>
      <c r="S14" s="61">
        <v>3800000</v>
      </c>
      <c r="T14" s="59"/>
      <c r="U14" s="59"/>
      <c r="V14" s="59" t="s">
        <v>99</v>
      </c>
      <c r="W14" s="59" t="s">
        <v>172</v>
      </c>
      <c r="X14" s="59" t="s">
        <v>579</v>
      </c>
      <c r="Y14" s="59"/>
      <c r="Z14" s="59" t="s">
        <v>350</v>
      </c>
      <c r="AA14" s="59" t="s">
        <v>580</v>
      </c>
      <c r="AB14" s="59" t="s">
        <v>350</v>
      </c>
      <c r="AC14" s="59" t="s">
        <v>580</v>
      </c>
      <c r="AD14" s="59" t="s">
        <v>352</v>
      </c>
      <c r="AE14" s="59"/>
      <c r="AF14" s="59"/>
      <c r="AG14" s="59"/>
      <c r="AH14" s="59" t="s">
        <v>581</v>
      </c>
      <c r="AI14" s="31" t="s">
        <v>530</v>
      </c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</row>
    <row r="15" spans="1:46" ht="78" customHeight="1">
      <c r="A15" s="59" t="s">
        <v>582</v>
      </c>
      <c r="B15" s="62">
        <v>42510</v>
      </c>
      <c r="C15" s="62">
        <v>42510</v>
      </c>
      <c r="D15" s="63">
        <v>0.89583333333333337</v>
      </c>
      <c r="E15" s="59" t="s">
        <v>13</v>
      </c>
      <c r="F15" s="59" t="s">
        <v>583</v>
      </c>
      <c r="G15" s="59">
        <v>1</v>
      </c>
      <c r="H15" s="59">
        <v>350000</v>
      </c>
      <c r="I15" s="59">
        <v>0</v>
      </c>
      <c r="J15" s="59">
        <v>350000</v>
      </c>
      <c r="K15" s="59">
        <v>350000</v>
      </c>
      <c r="L15" s="59">
        <v>0</v>
      </c>
      <c r="M15" s="60" t="s">
        <v>584</v>
      </c>
      <c r="N15" s="59">
        <v>1</v>
      </c>
      <c r="O15" s="59">
        <v>350000</v>
      </c>
      <c r="P15" s="59" t="s">
        <v>349</v>
      </c>
      <c r="Q15" s="59">
        <v>350000</v>
      </c>
      <c r="R15" s="59">
        <v>0</v>
      </c>
      <c r="S15" s="61">
        <v>350000</v>
      </c>
      <c r="T15" s="59"/>
      <c r="U15" s="59"/>
      <c r="V15" s="59" t="s">
        <v>84</v>
      </c>
      <c r="W15" s="59" t="s">
        <v>286</v>
      </c>
      <c r="X15" s="59" t="s">
        <v>510</v>
      </c>
      <c r="Y15" s="59"/>
      <c r="Z15" s="59" t="s">
        <v>350</v>
      </c>
      <c r="AA15" s="59" t="s">
        <v>585</v>
      </c>
      <c r="AB15" s="59" t="s">
        <v>350</v>
      </c>
      <c r="AC15" s="59" t="s">
        <v>585</v>
      </c>
      <c r="AD15" s="59" t="s">
        <v>376</v>
      </c>
      <c r="AE15" s="59"/>
      <c r="AF15" s="59"/>
      <c r="AG15" s="59"/>
      <c r="AH15" s="59">
        <v>0</v>
      </c>
      <c r="AI15" s="31" t="s">
        <v>530</v>
      </c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</row>
    <row r="16" spans="1:46" ht="78" customHeight="1">
      <c r="A16" s="59" t="s">
        <v>586</v>
      </c>
      <c r="B16" s="62">
        <v>42507</v>
      </c>
      <c r="C16" s="62">
        <v>42510</v>
      </c>
      <c r="D16" s="63">
        <v>0.86458333333333337</v>
      </c>
      <c r="E16" s="59" t="s">
        <v>13</v>
      </c>
      <c r="F16" s="59" t="s">
        <v>587</v>
      </c>
      <c r="G16" s="59">
        <v>1</v>
      </c>
      <c r="H16" s="59">
        <v>1</v>
      </c>
      <c r="I16" s="59">
        <v>0</v>
      </c>
      <c r="J16" s="59">
        <v>1</v>
      </c>
      <c r="K16" s="59">
        <v>1</v>
      </c>
      <c r="L16" s="59">
        <v>0</v>
      </c>
      <c r="M16" s="60" t="s">
        <v>588</v>
      </c>
      <c r="N16" s="59">
        <v>1</v>
      </c>
      <c r="O16" s="59">
        <v>1</v>
      </c>
      <c r="P16" s="59" t="s">
        <v>349</v>
      </c>
      <c r="Q16" s="59">
        <v>1</v>
      </c>
      <c r="R16" s="59">
        <v>0</v>
      </c>
      <c r="S16" s="61">
        <v>8800000</v>
      </c>
      <c r="T16" s="59"/>
      <c r="U16" s="59"/>
      <c r="V16" s="59" t="s">
        <v>15</v>
      </c>
      <c r="W16" s="59" t="s">
        <v>476</v>
      </c>
      <c r="X16" s="59" t="s">
        <v>477</v>
      </c>
      <c r="Y16" s="59"/>
      <c r="Z16" s="59" t="s">
        <v>350</v>
      </c>
      <c r="AA16" s="59" t="s">
        <v>589</v>
      </c>
      <c r="AB16" s="59" t="s">
        <v>350</v>
      </c>
      <c r="AC16" s="59" t="s">
        <v>589</v>
      </c>
      <c r="AD16" s="59" t="s">
        <v>352</v>
      </c>
      <c r="AE16" s="59"/>
      <c r="AF16" s="59"/>
      <c r="AG16" s="59"/>
      <c r="AH16" s="59" t="s">
        <v>120</v>
      </c>
      <c r="AI16" s="31" t="s">
        <v>530</v>
      </c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</row>
    <row r="17" spans="1:46" ht="78" customHeight="1">
      <c r="A17" s="59" t="s">
        <v>590</v>
      </c>
      <c r="B17" s="62">
        <v>42505</v>
      </c>
      <c r="C17" s="62">
        <v>42508</v>
      </c>
      <c r="D17" s="63">
        <v>0.91666666666666663</v>
      </c>
      <c r="E17" s="59" t="s">
        <v>13</v>
      </c>
      <c r="F17" s="59" t="s">
        <v>591</v>
      </c>
      <c r="G17" s="59">
        <v>1</v>
      </c>
      <c r="H17" s="59">
        <v>1</v>
      </c>
      <c r="I17" s="59">
        <v>0</v>
      </c>
      <c r="J17" s="59">
        <v>1</v>
      </c>
      <c r="K17" s="59">
        <v>1</v>
      </c>
      <c r="L17" s="59">
        <v>0</v>
      </c>
      <c r="M17" s="60" t="s">
        <v>592</v>
      </c>
      <c r="N17" s="59">
        <v>1</v>
      </c>
      <c r="O17" s="59">
        <v>1</v>
      </c>
      <c r="P17" s="59" t="s">
        <v>349</v>
      </c>
      <c r="Q17" s="59">
        <v>1</v>
      </c>
      <c r="R17" s="59">
        <v>0</v>
      </c>
      <c r="S17" s="61">
        <v>3200000</v>
      </c>
      <c r="T17" s="59"/>
      <c r="U17" s="59"/>
      <c r="V17" s="59" t="s">
        <v>84</v>
      </c>
      <c r="W17" s="59" t="s">
        <v>369</v>
      </c>
      <c r="X17" s="59" t="s">
        <v>370</v>
      </c>
      <c r="Y17" s="59"/>
      <c r="Z17" s="59" t="s">
        <v>350</v>
      </c>
      <c r="AA17" s="59" t="s">
        <v>593</v>
      </c>
      <c r="AB17" s="59" t="s">
        <v>350</v>
      </c>
      <c r="AC17" s="59" t="s">
        <v>593</v>
      </c>
      <c r="AD17" s="59" t="s">
        <v>376</v>
      </c>
      <c r="AE17" s="59"/>
      <c r="AF17" s="59"/>
      <c r="AG17" s="59"/>
      <c r="AH17" s="59" t="s">
        <v>594</v>
      </c>
      <c r="AI17" s="31" t="s">
        <v>530</v>
      </c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</row>
    <row r="18" spans="1:46" ht="78" customHeight="1">
      <c r="A18" s="59" t="s">
        <v>595</v>
      </c>
      <c r="B18" s="62">
        <v>42500</v>
      </c>
      <c r="C18" s="62">
        <v>42502</v>
      </c>
      <c r="D18" s="63">
        <v>0.89583333333333337</v>
      </c>
      <c r="E18" s="59" t="s">
        <v>42</v>
      </c>
      <c r="F18" s="59" t="s">
        <v>596</v>
      </c>
      <c r="G18" s="59">
        <v>1</v>
      </c>
      <c r="H18" s="59">
        <v>1</v>
      </c>
      <c r="I18" s="59">
        <v>0</v>
      </c>
      <c r="J18" s="59">
        <v>1</v>
      </c>
      <c r="K18" s="59">
        <v>1</v>
      </c>
      <c r="L18" s="59">
        <v>0</v>
      </c>
      <c r="M18" s="60" t="s">
        <v>597</v>
      </c>
      <c r="N18" s="59">
        <v>1</v>
      </c>
      <c r="O18" s="59">
        <v>1</v>
      </c>
      <c r="P18" s="59" t="s">
        <v>349</v>
      </c>
      <c r="Q18" s="59">
        <v>1</v>
      </c>
      <c r="R18" s="59">
        <v>0</v>
      </c>
      <c r="S18" s="61">
        <v>2200000</v>
      </c>
      <c r="T18" s="59"/>
      <c r="U18" s="59"/>
      <c r="V18" s="59" t="s">
        <v>84</v>
      </c>
      <c r="W18" s="59" t="s">
        <v>85</v>
      </c>
      <c r="X18" s="59" t="s">
        <v>598</v>
      </c>
      <c r="Y18" s="59"/>
      <c r="Z18" s="59" t="s">
        <v>350</v>
      </c>
      <c r="AA18" s="59" t="s">
        <v>599</v>
      </c>
      <c r="AB18" s="59" t="s">
        <v>350</v>
      </c>
      <c r="AC18" s="59" t="s">
        <v>599</v>
      </c>
      <c r="AD18" s="59" t="s">
        <v>352</v>
      </c>
      <c r="AE18" s="59"/>
      <c r="AF18" s="59"/>
      <c r="AG18" s="59"/>
      <c r="AH18" s="59" t="s">
        <v>120</v>
      </c>
      <c r="AI18" s="31" t="s">
        <v>530</v>
      </c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</row>
    <row r="19" spans="1:46" ht="78" customHeight="1">
      <c r="A19" s="59" t="s">
        <v>600</v>
      </c>
      <c r="B19" s="62">
        <v>42494</v>
      </c>
      <c r="C19" s="62">
        <v>42497</v>
      </c>
      <c r="D19" s="63">
        <v>0.5625</v>
      </c>
      <c r="E19" s="59" t="s">
        <v>419</v>
      </c>
      <c r="F19" s="59" t="s">
        <v>601</v>
      </c>
      <c r="G19" s="59">
        <v>1</v>
      </c>
      <c r="H19" s="59">
        <v>1</v>
      </c>
      <c r="I19" s="59">
        <v>0</v>
      </c>
      <c r="J19" s="59">
        <v>1</v>
      </c>
      <c r="K19" s="59">
        <v>1</v>
      </c>
      <c r="L19" s="59">
        <v>0</v>
      </c>
      <c r="M19" s="60" t="s">
        <v>602</v>
      </c>
      <c r="N19" s="59">
        <v>1</v>
      </c>
      <c r="O19" s="59">
        <v>1</v>
      </c>
      <c r="P19" s="59" t="s">
        <v>349</v>
      </c>
      <c r="Q19" s="59">
        <v>1</v>
      </c>
      <c r="R19" s="59">
        <v>0</v>
      </c>
      <c r="S19" s="61">
        <v>3200000</v>
      </c>
      <c r="T19" s="59"/>
      <c r="U19" s="59"/>
      <c r="V19" s="59" t="s">
        <v>99</v>
      </c>
      <c r="W19" s="59" t="s">
        <v>603</v>
      </c>
      <c r="X19" s="59" t="s">
        <v>604</v>
      </c>
      <c r="Y19" s="59"/>
      <c r="Z19" s="59" t="s">
        <v>350</v>
      </c>
      <c r="AA19" s="64">
        <v>42648.65</v>
      </c>
      <c r="AB19" s="59" t="s">
        <v>350</v>
      </c>
      <c r="AC19" s="64">
        <v>42648.65</v>
      </c>
      <c r="AD19" s="59" t="s">
        <v>352</v>
      </c>
      <c r="AE19" s="59"/>
      <c r="AF19" s="59"/>
      <c r="AG19" s="59"/>
      <c r="AH19" s="59" t="s">
        <v>605</v>
      </c>
      <c r="AI19" s="31" t="s">
        <v>530</v>
      </c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</row>
    <row r="20" spans="1:46" ht="78" customHeight="1">
      <c r="A20" s="59" t="s">
        <v>606</v>
      </c>
      <c r="B20" s="62">
        <v>42512</v>
      </c>
      <c r="C20" s="62">
        <v>42512</v>
      </c>
      <c r="D20" s="63">
        <v>0.3125</v>
      </c>
      <c r="E20" s="59" t="s">
        <v>607</v>
      </c>
      <c r="F20" s="59" t="s">
        <v>608</v>
      </c>
      <c r="G20" s="59">
        <v>1</v>
      </c>
      <c r="H20" s="59">
        <v>1</v>
      </c>
      <c r="I20" s="59">
        <v>0</v>
      </c>
      <c r="J20" s="59">
        <v>1</v>
      </c>
      <c r="K20" s="59">
        <v>1</v>
      </c>
      <c r="L20" s="59">
        <v>0</v>
      </c>
      <c r="M20" s="60" t="s">
        <v>609</v>
      </c>
      <c r="N20" s="59">
        <v>1</v>
      </c>
      <c r="O20" s="59">
        <v>1</v>
      </c>
      <c r="P20" s="59" t="s">
        <v>349</v>
      </c>
      <c r="Q20" s="59">
        <v>1</v>
      </c>
      <c r="R20" s="59">
        <v>0</v>
      </c>
      <c r="S20" s="61">
        <v>800000</v>
      </c>
      <c r="T20" s="59"/>
      <c r="U20" s="59"/>
      <c r="V20" s="59" t="s">
        <v>84</v>
      </c>
      <c r="W20" s="59" t="s">
        <v>610</v>
      </c>
      <c r="X20" s="59" t="s">
        <v>611</v>
      </c>
      <c r="Y20" s="59"/>
      <c r="Z20" s="59" t="s">
        <v>350</v>
      </c>
      <c r="AA20" s="59" t="s">
        <v>612</v>
      </c>
      <c r="AB20" s="59" t="s">
        <v>350</v>
      </c>
      <c r="AC20" s="59" t="s">
        <v>612</v>
      </c>
      <c r="AD20" s="59" t="s">
        <v>362</v>
      </c>
      <c r="AE20" s="59"/>
      <c r="AF20" s="59"/>
      <c r="AG20" s="59"/>
      <c r="AH20" s="59" t="s">
        <v>613</v>
      </c>
      <c r="AI20" s="31" t="s">
        <v>530</v>
      </c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</row>
    <row r="21" spans="1:46" ht="78" customHeight="1">
      <c r="A21" s="59" t="s">
        <v>614</v>
      </c>
      <c r="B21" s="62">
        <v>42511</v>
      </c>
      <c r="C21" s="62">
        <v>42511</v>
      </c>
      <c r="D21" s="63">
        <v>0.58333333333333337</v>
      </c>
      <c r="E21" s="59" t="s">
        <v>13</v>
      </c>
      <c r="F21" s="59" t="s">
        <v>615</v>
      </c>
      <c r="G21" s="59">
        <v>1</v>
      </c>
      <c r="H21" s="59">
        <v>350000</v>
      </c>
      <c r="I21" s="59">
        <v>0</v>
      </c>
      <c r="J21" s="59">
        <v>350000</v>
      </c>
      <c r="K21" s="59">
        <v>350000</v>
      </c>
      <c r="L21" s="59">
        <v>0</v>
      </c>
      <c r="M21" s="60" t="s">
        <v>616</v>
      </c>
      <c r="N21" s="59">
        <v>1</v>
      </c>
      <c r="O21" s="59">
        <v>350000</v>
      </c>
      <c r="P21" s="59" t="s">
        <v>349</v>
      </c>
      <c r="Q21" s="59">
        <v>350000</v>
      </c>
      <c r="R21" s="59">
        <v>0</v>
      </c>
      <c r="S21" s="61">
        <v>350000</v>
      </c>
      <c r="T21" s="59"/>
      <c r="U21" s="59"/>
      <c r="V21" s="59" t="s">
        <v>84</v>
      </c>
      <c r="W21" s="59" t="s">
        <v>610</v>
      </c>
      <c r="X21" s="59" t="s">
        <v>611</v>
      </c>
      <c r="Y21" s="59"/>
      <c r="Z21" s="59" t="s">
        <v>350</v>
      </c>
      <c r="AA21" s="59" t="s">
        <v>617</v>
      </c>
      <c r="AB21" s="59" t="s">
        <v>350</v>
      </c>
      <c r="AC21" s="59" t="s">
        <v>617</v>
      </c>
      <c r="AD21" s="59" t="s">
        <v>376</v>
      </c>
      <c r="AE21" s="59"/>
      <c r="AF21" s="59"/>
      <c r="AG21" s="59"/>
      <c r="AH21" s="59" t="s">
        <v>310</v>
      </c>
      <c r="AI21" s="31" t="s">
        <v>530</v>
      </c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</row>
    <row r="22" spans="1:46">
      <c r="S22" s="29">
        <f>SUM(S2:S21)</f>
        <v>122100000</v>
      </c>
    </row>
  </sheetData>
  <phoneticPr fontId="2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opLeftCell="A25" workbookViewId="0">
      <selection activeCell="Q25" sqref="Q25"/>
    </sheetView>
  </sheetViews>
  <sheetFormatPr defaultRowHeight="15"/>
  <cols>
    <col min="1" max="1" width="13.140625" customWidth="1"/>
    <col min="2" max="2" width="11.140625" customWidth="1"/>
    <col min="3" max="3" width="12.28515625" customWidth="1"/>
    <col min="4" max="4" width="8.42578125" customWidth="1"/>
    <col min="5" max="5" width="11.5703125" customWidth="1"/>
    <col min="6" max="6" width="15.28515625" hidden="1" customWidth="1"/>
    <col min="7" max="11" width="0" hidden="1" customWidth="1"/>
    <col min="12" max="12" width="9.140625" customWidth="1"/>
    <col min="13" max="13" width="44" customWidth="1"/>
    <col min="14" max="16" width="0" hidden="1" customWidth="1"/>
    <col min="17" max="17" width="12.5703125" style="29" bestFit="1" customWidth="1"/>
    <col min="18" max="19" width="0" hidden="1" customWidth="1"/>
    <col min="21" max="21" width="13.7109375" customWidth="1"/>
    <col min="22" max="22" width="19.28515625" hidden="1" customWidth="1"/>
    <col min="23" max="23" width="15.140625" hidden="1" customWidth="1"/>
    <col min="24" max="32" width="0" hidden="1" customWidth="1"/>
    <col min="33" max="33" width="15.28515625" hidden="1" customWidth="1"/>
    <col min="34" max="35" width="0" hidden="1" customWidth="1"/>
    <col min="36" max="36" width="17.5703125" customWidth="1"/>
    <col min="37" max="37" width="18.85546875" customWidth="1"/>
    <col min="38" max="38" width="13.42578125" customWidth="1"/>
    <col min="39" max="39" width="12.85546875" customWidth="1"/>
  </cols>
  <sheetData>
    <row r="1" spans="1:48">
      <c r="A1" s="59" t="s">
        <v>0</v>
      </c>
      <c r="B1" s="59" t="s">
        <v>2</v>
      </c>
      <c r="C1" s="59" t="s">
        <v>3</v>
      </c>
      <c r="D1" s="59" t="s">
        <v>4</v>
      </c>
      <c r="E1" s="59" t="s">
        <v>5</v>
      </c>
      <c r="F1" s="59" t="s">
        <v>324</v>
      </c>
      <c r="G1" s="59" t="s">
        <v>325</v>
      </c>
      <c r="H1" s="59" t="s">
        <v>326</v>
      </c>
      <c r="I1" s="59" t="s">
        <v>327</v>
      </c>
      <c r="J1" s="59" t="s">
        <v>328</v>
      </c>
      <c r="K1" s="59" t="s">
        <v>7</v>
      </c>
      <c r="L1" s="59" t="s">
        <v>329</v>
      </c>
      <c r="M1" s="59" t="s">
        <v>6</v>
      </c>
      <c r="N1" s="59" t="s">
        <v>325</v>
      </c>
      <c r="O1" s="59" t="s">
        <v>326</v>
      </c>
      <c r="P1" s="59" t="s">
        <v>330</v>
      </c>
      <c r="Q1" s="59" t="s">
        <v>7</v>
      </c>
      <c r="R1" s="59" t="s">
        <v>331</v>
      </c>
      <c r="S1" s="59" t="s">
        <v>523</v>
      </c>
      <c r="T1" s="59" t="s">
        <v>8</v>
      </c>
      <c r="U1" s="59" t="s">
        <v>9</v>
      </c>
      <c r="V1" s="59" t="s">
        <v>10</v>
      </c>
      <c r="W1" s="59" t="s">
        <v>332</v>
      </c>
      <c r="X1" s="59" t="s">
        <v>333</v>
      </c>
      <c r="Y1" s="59" t="s">
        <v>334</v>
      </c>
      <c r="Z1" s="59" t="s">
        <v>335</v>
      </c>
      <c r="AA1" s="59" t="s">
        <v>336</v>
      </c>
      <c r="AB1" s="59" t="s">
        <v>337</v>
      </c>
      <c r="AC1" s="59" t="s">
        <v>338</v>
      </c>
      <c r="AD1" s="59" t="s">
        <v>339</v>
      </c>
      <c r="AE1" s="59" t="s">
        <v>340</v>
      </c>
      <c r="AF1" s="59" t="s">
        <v>341</v>
      </c>
      <c r="AG1" s="59" t="s">
        <v>342</v>
      </c>
      <c r="AH1" s="59" t="s">
        <v>343</v>
      </c>
      <c r="AI1" s="59" t="s">
        <v>344</v>
      </c>
      <c r="AJ1" s="59" t="s">
        <v>345</v>
      </c>
      <c r="AK1" s="59" t="s">
        <v>11</v>
      </c>
      <c r="AL1" s="31" t="s">
        <v>525</v>
      </c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48" ht="83.25" customHeight="1">
      <c r="A2" s="59" t="s">
        <v>618</v>
      </c>
      <c r="B2" s="62">
        <v>42523</v>
      </c>
      <c r="C2" s="62">
        <v>42526</v>
      </c>
      <c r="D2" s="63">
        <v>0.99305555555555547</v>
      </c>
      <c r="E2" s="59" t="s">
        <v>13</v>
      </c>
      <c r="F2" s="59" t="s">
        <v>619</v>
      </c>
      <c r="G2" s="59">
        <v>1</v>
      </c>
      <c r="H2" s="59">
        <v>1</v>
      </c>
      <c r="I2" s="59">
        <v>0</v>
      </c>
      <c r="J2" s="59">
        <v>1</v>
      </c>
      <c r="K2" s="59">
        <v>1</v>
      </c>
      <c r="L2" s="59">
        <v>1</v>
      </c>
      <c r="M2" s="60" t="s">
        <v>620</v>
      </c>
      <c r="N2" s="59">
        <v>1</v>
      </c>
      <c r="O2" s="59">
        <v>1</v>
      </c>
      <c r="P2" s="59" t="s">
        <v>349</v>
      </c>
      <c r="Q2" s="61">
        <v>6100000</v>
      </c>
      <c r="R2" s="59"/>
      <c r="S2" s="59"/>
      <c r="T2" s="59" t="s">
        <v>22</v>
      </c>
      <c r="U2" s="59" t="s">
        <v>33</v>
      </c>
      <c r="V2" s="59" t="s">
        <v>34</v>
      </c>
      <c r="W2" s="59"/>
      <c r="X2" s="59">
        <v>0</v>
      </c>
      <c r="Y2" s="59"/>
      <c r="Z2" s="59"/>
      <c r="AA2" s="59"/>
      <c r="AB2" s="59"/>
      <c r="AC2" s="59" t="s">
        <v>350</v>
      </c>
      <c r="AD2" s="64">
        <v>42557.527083333334</v>
      </c>
      <c r="AE2" s="59" t="s">
        <v>350</v>
      </c>
      <c r="AF2" s="64">
        <v>42557.527083333334</v>
      </c>
      <c r="AG2" s="59" t="s">
        <v>352</v>
      </c>
      <c r="AH2" s="59"/>
      <c r="AI2" s="59"/>
      <c r="AJ2" s="59"/>
      <c r="AK2" s="60" t="s">
        <v>166</v>
      </c>
      <c r="AL2" s="34"/>
      <c r="AM2" s="34"/>
      <c r="AN2" s="34"/>
      <c r="AO2" s="31"/>
      <c r="AP2" s="31"/>
      <c r="AQ2" s="31"/>
      <c r="AR2" s="31"/>
      <c r="AS2" s="31"/>
      <c r="AT2" s="31"/>
      <c r="AU2" s="31"/>
      <c r="AV2" s="31"/>
    </row>
    <row r="3" spans="1:48" ht="90">
      <c r="A3" s="59" t="s">
        <v>621</v>
      </c>
      <c r="B3" s="62">
        <v>42547</v>
      </c>
      <c r="C3" s="62">
        <v>42550</v>
      </c>
      <c r="D3" s="63">
        <v>0.97916666666666663</v>
      </c>
      <c r="E3" s="59" t="s">
        <v>13</v>
      </c>
      <c r="F3" s="59" t="s">
        <v>622</v>
      </c>
      <c r="G3" s="59">
        <v>1</v>
      </c>
      <c r="H3" s="59">
        <v>1</v>
      </c>
      <c r="I3" s="59">
        <v>0</v>
      </c>
      <c r="J3" s="59">
        <v>1</v>
      </c>
      <c r="K3" s="59">
        <v>1</v>
      </c>
      <c r="L3" s="59">
        <v>0</v>
      </c>
      <c r="M3" s="60" t="s">
        <v>623</v>
      </c>
      <c r="N3" s="59">
        <v>1</v>
      </c>
      <c r="O3" s="59">
        <v>1</v>
      </c>
      <c r="P3" s="59" t="s">
        <v>349</v>
      </c>
      <c r="Q3" s="61">
        <v>6100000</v>
      </c>
      <c r="R3" s="59"/>
      <c r="S3" s="59"/>
      <c r="T3" s="59" t="s">
        <v>22</v>
      </c>
      <c r="U3" s="59" t="s">
        <v>33</v>
      </c>
      <c r="V3" s="59" t="s">
        <v>34</v>
      </c>
      <c r="W3" s="59"/>
      <c r="X3" s="59">
        <v>0</v>
      </c>
      <c r="Y3" s="59"/>
      <c r="Z3" s="59"/>
      <c r="AA3" s="59"/>
      <c r="AB3" s="59"/>
      <c r="AC3" s="59" t="s">
        <v>350</v>
      </c>
      <c r="AD3" s="59" t="s">
        <v>624</v>
      </c>
      <c r="AE3" s="59" t="s">
        <v>350</v>
      </c>
      <c r="AF3" s="59" t="s">
        <v>624</v>
      </c>
      <c r="AG3" s="59" t="s">
        <v>352</v>
      </c>
      <c r="AH3" s="59"/>
      <c r="AI3" s="59"/>
      <c r="AJ3" s="59"/>
      <c r="AK3" s="60" t="s">
        <v>166</v>
      </c>
      <c r="AL3" s="34"/>
      <c r="AM3" s="34"/>
      <c r="AN3" s="34"/>
      <c r="AO3" s="31"/>
      <c r="AP3" s="31"/>
      <c r="AQ3" s="31"/>
      <c r="AR3" s="31"/>
      <c r="AS3" s="31"/>
      <c r="AT3" s="31"/>
      <c r="AU3" s="31"/>
      <c r="AV3" s="31"/>
    </row>
    <row r="4" spans="1:48" ht="77.25">
      <c r="A4" s="59" t="s">
        <v>625</v>
      </c>
      <c r="B4" s="62">
        <v>42525</v>
      </c>
      <c r="C4" s="62">
        <v>42527</v>
      </c>
      <c r="D4" s="63">
        <v>0.41666666666666669</v>
      </c>
      <c r="E4" s="59" t="s">
        <v>626</v>
      </c>
      <c r="F4" s="59" t="s">
        <v>627</v>
      </c>
      <c r="G4" s="59">
        <v>1</v>
      </c>
      <c r="H4" s="59">
        <v>1</v>
      </c>
      <c r="I4" s="59">
        <v>0</v>
      </c>
      <c r="J4" s="59">
        <v>1</v>
      </c>
      <c r="K4" s="59">
        <v>1</v>
      </c>
      <c r="L4" s="59">
        <v>0</v>
      </c>
      <c r="M4" s="60" t="s">
        <v>628</v>
      </c>
      <c r="N4" s="59">
        <v>1</v>
      </c>
      <c r="O4" s="59">
        <v>1</v>
      </c>
      <c r="P4" s="59" t="s">
        <v>349</v>
      </c>
      <c r="Q4" s="66">
        <v>8000000</v>
      </c>
      <c r="R4" s="59"/>
      <c r="S4" s="59"/>
      <c r="T4" s="59" t="s">
        <v>15</v>
      </c>
      <c r="U4" s="59" t="s">
        <v>629</v>
      </c>
      <c r="V4" s="59" t="s">
        <v>630</v>
      </c>
      <c r="W4" s="59"/>
      <c r="X4" s="59">
        <v>0</v>
      </c>
      <c r="Y4" s="59"/>
      <c r="Z4" s="59"/>
      <c r="AA4" s="59"/>
      <c r="AB4" s="59"/>
      <c r="AC4" s="59" t="s">
        <v>350</v>
      </c>
      <c r="AD4" s="64">
        <v>42619.428472222222</v>
      </c>
      <c r="AE4" s="59" t="s">
        <v>350</v>
      </c>
      <c r="AF4" s="64">
        <v>42619.428472222222</v>
      </c>
      <c r="AG4" s="59" t="s">
        <v>352</v>
      </c>
      <c r="AH4" s="59"/>
      <c r="AI4" s="59"/>
      <c r="AJ4" s="59"/>
      <c r="AK4" s="60" t="s">
        <v>631</v>
      </c>
      <c r="AL4" s="34"/>
      <c r="AM4" s="34"/>
      <c r="AN4" s="34"/>
      <c r="AO4" s="31"/>
      <c r="AP4" s="31"/>
      <c r="AQ4" s="31"/>
      <c r="AR4" s="31"/>
      <c r="AS4" s="31"/>
      <c r="AT4" s="31"/>
      <c r="AU4" s="31"/>
      <c r="AV4" s="31"/>
    </row>
    <row r="5" spans="1:48" ht="77.25">
      <c r="A5" s="59" t="s">
        <v>632</v>
      </c>
      <c r="B5" s="62">
        <v>42533</v>
      </c>
      <c r="C5" s="62">
        <v>42534</v>
      </c>
      <c r="D5" s="63">
        <v>0.91666666666666663</v>
      </c>
      <c r="E5" s="59" t="s">
        <v>13</v>
      </c>
      <c r="F5" s="59" t="s">
        <v>633</v>
      </c>
      <c r="G5" s="59">
        <v>1</v>
      </c>
      <c r="H5" s="59">
        <v>1</v>
      </c>
      <c r="I5" s="59">
        <v>0</v>
      </c>
      <c r="J5" s="59">
        <v>1</v>
      </c>
      <c r="K5" s="59">
        <v>1</v>
      </c>
      <c r="L5" s="59" t="s">
        <v>393</v>
      </c>
      <c r="M5" s="60" t="s">
        <v>634</v>
      </c>
      <c r="N5" s="59">
        <v>1</v>
      </c>
      <c r="O5" s="59">
        <v>1</v>
      </c>
      <c r="P5" s="59" t="s">
        <v>349</v>
      </c>
      <c r="Q5" s="61">
        <v>0</v>
      </c>
      <c r="R5" s="59"/>
      <c r="S5" s="59"/>
      <c r="T5" s="59" t="s">
        <v>15</v>
      </c>
      <c r="U5" s="59" t="s">
        <v>16</v>
      </c>
      <c r="V5" s="59" t="s">
        <v>395</v>
      </c>
      <c r="W5" s="59"/>
      <c r="X5" s="59">
        <v>0</v>
      </c>
      <c r="Y5" s="59"/>
      <c r="Z5" s="59"/>
      <c r="AA5" s="59"/>
      <c r="AB5" s="59"/>
      <c r="AC5" s="59" t="s">
        <v>350</v>
      </c>
      <c r="AD5" s="59" t="s">
        <v>635</v>
      </c>
      <c r="AE5" s="59" t="s">
        <v>350</v>
      </c>
      <c r="AF5" s="59" t="s">
        <v>635</v>
      </c>
      <c r="AG5" s="59" t="s">
        <v>362</v>
      </c>
      <c r="AH5" s="59"/>
      <c r="AI5" s="59"/>
      <c r="AJ5" s="59" t="s">
        <v>636</v>
      </c>
      <c r="AK5" s="60" t="s">
        <v>120</v>
      </c>
      <c r="AL5" s="34"/>
      <c r="AM5" s="34"/>
      <c r="AN5" s="34"/>
      <c r="AO5" s="31"/>
      <c r="AP5" s="31"/>
      <c r="AQ5" s="31"/>
      <c r="AR5" s="31"/>
      <c r="AS5" s="31"/>
      <c r="AT5" s="31"/>
      <c r="AU5" s="31"/>
      <c r="AV5" s="31"/>
    </row>
    <row r="6" spans="1:48" ht="51.75">
      <c r="A6" s="59" t="s">
        <v>637</v>
      </c>
      <c r="B6" s="62">
        <v>42536</v>
      </c>
      <c r="C6" s="62">
        <v>42537</v>
      </c>
      <c r="D6" s="63">
        <v>0.33333333333333331</v>
      </c>
      <c r="E6" s="59" t="s">
        <v>638</v>
      </c>
      <c r="F6" s="59" t="s">
        <v>639</v>
      </c>
      <c r="G6" s="59">
        <v>1</v>
      </c>
      <c r="H6" s="59">
        <v>1</v>
      </c>
      <c r="I6" s="59">
        <v>0</v>
      </c>
      <c r="J6" s="59">
        <v>1</v>
      </c>
      <c r="K6" s="59">
        <v>1</v>
      </c>
      <c r="L6" s="59" t="s">
        <v>272</v>
      </c>
      <c r="M6" s="60" t="s">
        <v>640</v>
      </c>
      <c r="N6" s="59">
        <v>1</v>
      </c>
      <c r="O6" s="59">
        <v>1</v>
      </c>
      <c r="P6" s="59" t="s">
        <v>349</v>
      </c>
      <c r="Q6" s="61">
        <v>0</v>
      </c>
      <c r="R6" s="59"/>
      <c r="S6" s="59"/>
      <c r="T6" s="59" t="s">
        <v>15</v>
      </c>
      <c r="U6" s="59" t="s">
        <v>16</v>
      </c>
      <c r="V6" s="59" t="s">
        <v>395</v>
      </c>
      <c r="W6" s="59"/>
      <c r="X6" s="59">
        <v>0</v>
      </c>
      <c r="Y6" s="59"/>
      <c r="Z6" s="59"/>
      <c r="AA6" s="59"/>
      <c r="AB6" s="59"/>
      <c r="AC6" s="59" t="s">
        <v>350</v>
      </c>
      <c r="AD6" s="59" t="s">
        <v>641</v>
      </c>
      <c r="AE6" s="59" t="s">
        <v>350</v>
      </c>
      <c r="AF6" s="59" t="s">
        <v>641</v>
      </c>
      <c r="AG6" s="59" t="s">
        <v>362</v>
      </c>
      <c r="AH6" s="59"/>
      <c r="AI6" s="59"/>
      <c r="AJ6" s="59" t="s">
        <v>642</v>
      </c>
      <c r="AK6" s="60" t="s">
        <v>120</v>
      </c>
      <c r="AL6" s="34"/>
      <c r="AM6" s="34"/>
      <c r="AN6" s="34"/>
      <c r="AO6" s="31"/>
      <c r="AP6" s="31"/>
      <c r="AQ6" s="31"/>
      <c r="AR6" s="31"/>
      <c r="AS6" s="31"/>
      <c r="AT6" s="31"/>
      <c r="AU6" s="31"/>
      <c r="AV6" s="31"/>
    </row>
    <row r="7" spans="1:48" ht="77.25">
      <c r="A7" s="59" t="s">
        <v>643</v>
      </c>
      <c r="B7" s="62">
        <v>42527</v>
      </c>
      <c r="C7" s="62">
        <v>42530</v>
      </c>
      <c r="D7" s="63">
        <v>0.9375</v>
      </c>
      <c r="E7" s="59" t="s">
        <v>13</v>
      </c>
      <c r="F7" s="59" t="s">
        <v>644</v>
      </c>
      <c r="G7" s="59">
        <v>1</v>
      </c>
      <c r="H7" s="59">
        <v>1</v>
      </c>
      <c r="I7" s="59">
        <v>0</v>
      </c>
      <c r="J7" s="59">
        <v>1</v>
      </c>
      <c r="K7" s="59">
        <v>1</v>
      </c>
      <c r="L7" s="59">
        <v>1</v>
      </c>
      <c r="M7" s="60" t="s">
        <v>645</v>
      </c>
      <c r="N7" s="59">
        <v>1</v>
      </c>
      <c r="O7" s="59">
        <v>1</v>
      </c>
      <c r="P7" s="59" t="s">
        <v>349</v>
      </c>
      <c r="Q7" s="61">
        <v>6100000</v>
      </c>
      <c r="R7" s="59"/>
      <c r="S7" s="59"/>
      <c r="T7" s="59" t="s">
        <v>22</v>
      </c>
      <c r="U7" s="59" t="s">
        <v>23</v>
      </c>
      <c r="V7" s="59" t="s">
        <v>24</v>
      </c>
      <c r="W7" s="59"/>
      <c r="X7" s="59">
        <v>0</v>
      </c>
      <c r="Y7" s="59"/>
      <c r="Z7" s="59"/>
      <c r="AA7" s="59"/>
      <c r="AB7" s="59"/>
      <c r="AC7" s="59" t="s">
        <v>350</v>
      </c>
      <c r="AD7" s="64">
        <v>42649.470138888886</v>
      </c>
      <c r="AE7" s="59" t="s">
        <v>350</v>
      </c>
      <c r="AF7" s="64">
        <v>42649.470833333333</v>
      </c>
      <c r="AG7" s="59" t="s">
        <v>352</v>
      </c>
      <c r="AH7" s="59"/>
      <c r="AI7" s="59"/>
      <c r="AJ7" s="59"/>
      <c r="AK7" s="60" t="s">
        <v>646</v>
      </c>
      <c r="AL7" s="34"/>
      <c r="AM7" s="34"/>
      <c r="AN7" s="34"/>
      <c r="AO7" s="31"/>
      <c r="AP7" s="31"/>
      <c r="AQ7" s="31"/>
      <c r="AR7" s="31"/>
      <c r="AS7" s="31"/>
      <c r="AT7" s="31"/>
      <c r="AU7" s="31"/>
      <c r="AV7" s="31"/>
    </row>
    <row r="8" spans="1:48" ht="79.5" customHeight="1">
      <c r="A8" s="59" t="s">
        <v>647</v>
      </c>
      <c r="B8" s="62">
        <v>42534</v>
      </c>
      <c r="C8" s="62">
        <v>42537</v>
      </c>
      <c r="D8" s="63">
        <v>0.99652777777777779</v>
      </c>
      <c r="E8" s="59" t="s">
        <v>13</v>
      </c>
      <c r="F8" s="59" t="s">
        <v>648</v>
      </c>
      <c r="G8" s="59">
        <v>1</v>
      </c>
      <c r="H8" s="59">
        <v>1</v>
      </c>
      <c r="I8" s="59">
        <v>0</v>
      </c>
      <c r="J8" s="59">
        <v>1</v>
      </c>
      <c r="K8" s="59">
        <v>1</v>
      </c>
      <c r="L8" s="59">
        <v>1</v>
      </c>
      <c r="M8" s="60" t="s">
        <v>649</v>
      </c>
      <c r="N8" s="59">
        <v>1</v>
      </c>
      <c r="O8" s="59">
        <v>1</v>
      </c>
      <c r="P8" s="59" t="s">
        <v>349</v>
      </c>
      <c r="Q8" s="61">
        <v>8800000</v>
      </c>
      <c r="R8" s="59"/>
      <c r="S8" s="59"/>
      <c r="T8" s="59" t="s">
        <v>15</v>
      </c>
      <c r="U8" s="59" t="s">
        <v>160</v>
      </c>
      <c r="V8" s="59" t="s">
        <v>161</v>
      </c>
      <c r="W8" s="59"/>
      <c r="X8" s="59">
        <v>0</v>
      </c>
      <c r="Y8" s="59"/>
      <c r="Z8" s="59"/>
      <c r="AA8" s="59"/>
      <c r="AB8" s="59"/>
      <c r="AC8" s="59" t="s">
        <v>350</v>
      </c>
      <c r="AD8" s="59" t="s">
        <v>650</v>
      </c>
      <c r="AE8" s="59" t="s">
        <v>350</v>
      </c>
      <c r="AF8" s="59" t="s">
        <v>650</v>
      </c>
      <c r="AG8" s="59" t="s">
        <v>352</v>
      </c>
      <c r="AH8" s="59"/>
      <c r="AI8" s="59"/>
      <c r="AJ8" s="59"/>
      <c r="AK8" s="60" t="s">
        <v>120</v>
      </c>
      <c r="AL8" s="34" t="s">
        <v>651</v>
      </c>
      <c r="AM8" s="34"/>
      <c r="AN8" s="34"/>
      <c r="AO8" s="31"/>
      <c r="AP8" s="31"/>
      <c r="AQ8" s="31"/>
      <c r="AR8" s="31"/>
      <c r="AS8" s="31"/>
      <c r="AT8" s="31"/>
      <c r="AU8" s="31"/>
      <c r="AV8" s="31"/>
    </row>
    <row r="9" spans="1:48" ht="73.5" customHeight="1">
      <c r="A9" s="59" t="s">
        <v>652</v>
      </c>
      <c r="B9" s="62">
        <v>42550</v>
      </c>
      <c r="C9" s="62">
        <v>42553</v>
      </c>
      <c r="D9" s="63">
        <v>0.99305555555555547</v>
      </c>
      <c r="E9" s="59" t="s">
        <v>13</v>
      </c>
      <c r="F9" s="59" t="s">
        <v>653</v>
      </c>
      <c r="G9" s="59">
        <v>1</v>
      </c>
      <c r="H9" s="59">
        <v>1</v>
      </c>
      <c r="I9" s="59">
        <v>0</v>
      </c>
      <c r="J9" s="59">
        <v>1</v>
      </c>
      <c r="K9" s="59">
        <v>1</v>
      </c>
      <c r="L9" s="59">
        <v>1</v>
      </c>
      <c r="M9" s="60" t="s">
        <v>654</v>
      </c>
      <c r="N9" s="59">
        <v>1</v>
      </c>
      <c r="O9" s="59">
        <v>1</v>
      </c>
      <c r="P9" s="59" t="s">
        <v>349</v>
      </c>
      <c r="Q9" s="61">
        <v>8800000</v>
      </c>
      <c r="R9" s="59"/>
      <c r="S9" s="59"/>
      <c r="T9" s="59" t="s">
        <v>15</v>
      </c>
      <c r="U9" s="59" t="s">
        <v>141</v>
      </c>
      <c r="V9" s="59" t="s">
        <v>142</v>
      </c>
      <c r="W9" s="59"/>
      <c r="X9" s="59">
        <v>0</v>
      </c>
      <c r="Y9" s="59"/>
      <c r="Z9" s="59"/>
      <c r="AA9" s="59"/>
      <c r="AB9" s="59"/>
      <c r="AC9" s="59" t="s">
        <v>350</v>
      </c>
      <c r="AD9" s="64">
        <v>42497.362500000003</v>
      </c>
      <c r="AE9" s="59" t="s">
        <v>350</v>
      </c>
      <c r="AF9" s="64">
        <v>42497.362500000003</v>
      </c>
      <c r="AG9" s="59" t="s">
        <v>352</v>
      </c>
      <c r="AH9" s="59"/>
      <c r="AI9" s="59"/>
      <c r="AJ9" s="59"/>
      <c r="AK9" s="60" t="s">
        <v>90</v>
      </c>
      <c r="AL9" s="34"/>
      <c r="AM9" s="34"/>
      <c r="AN9" s="34"/>
      <c r="AO9" s="31"/>
      <c r="AP9" s="31"/>
      <c r="AQ9" s="31"/>
      <c r="AR9" s="31"/>
      <c r="AS9" s="31"/>
      <c r="AT9" s="31"/>
      <c r="AU9" s="31"/>
      <c r="AV9" s="31"/>
    </row>
    <row r="10" spans="1:48" ht="66" customHeight="1">
      <c r="A10" s="59" t="s">
        <v>655</v>
      </c>
      <c r="B10" s="62">
        <v>42535</v>
      </c>
      <c r="C10" s="62">
        <v>42538</v>
      </c>
      <c r="D10" s="63">
        <v>0.99305555555555547</v>
      </c>
      <c r="E10" s="59" t="s">
        <v>13</v>
      </c>
      <c r="F10" s="59" t="s">
        <v>656</v>
      </c>
      <c r="G10" s="59">
        <v>1</v>
      </c>
      <c r="H10" s="59">
        <v>1</v>
      </c>
      <c r="I10" s="59">
        <v>0</v>
      </c>
      <c r="J10" s="59">
        <v>1</v>
      </c>
      <c r="K10" s="59">
        <v>1</v>
      </c>
      <c r="L10" s="59">
        <v>0</v>
      </c>
      <c r="M10" s="60" t="s">
        <v>657</v>
      </c>
      <c r="N10" s="59">
        <v>1</v>
      </c>
      <c r="O10" s="59">
        <v>1</v>
      </c>
      <c r="P10" s="59" t="s">
        <v>349</v>
      </c>
      <c r="Q10" s="66">
        <v>9200000</v>
      </c>
      <c r="R10" s="59"/>
      <c r="S10" s="59"/>
      <c r="T10" s="59" t="s">
        <v>15</v>
      </c>
      <c r="U10" s="59" t="s">
        <v>141</v>
      </c>
      <c r="V10" s="59" t="s">
        <v>142</v>
      </c>
      <c r="W10" s="59" t="s">
        <v>658</v>
      </c>
      <c r="X10" s="59">
        <v>0</v>
      </c>
      <c r="Y10" s="59"/>
      <c r="Z10" s="59"/>
      <c r="AA10" s="59"/>
      <c r="AB10" s="59"/>
      <c r="AC10" s="59" t="s">
        <v>350</v>
      </c>
      <c r="AD10" s="59" t="s">
        <v>659</v>
      </c>
      <c r="AE10" s="59" t="s">
        <v>350</v>
      </c>
      <c r="AF10" s="59" t="s">
        <v>659</v>
      </c>
      <c r="AG10" s="59" t="s">
        <v>352</v>
      </c>
      <c r="AH10" s="59"/>
      <c r="AI10" s="59"/>
      <c r="AJ10" s="59"/>
      <c r="AK10" s="60" t="s">
        <v>748</v>
      </c>
      <c r="AL10" s="34" t="s">
        <v>660</v>
      </c>
      <c r="AM10" s="34"/>
      <c r="AN10" s="34"/>
      <c r="AO10" s="31"/>
      <c r="AP10" s="31"/>
      <c r="AQ10" s="31"/>
      <c r="AR10" s="31"/>
      <c r="AS10" s="31"/>
      <c r="AT10" s="31"/>
      <c r="AU10" s="31"/>
      <c r="AV10" s="31"/>
    </row>
    <row r="11" spans="1:48" ht="64.5">
      <c r="A11" s="59" t="s">
        <v>661</v>
      </c>
      <c r="B11" s="62">
        <v>42549</v>
      </c>
      <c r="C11" s="62">
        <v>42552</v>
      </c>
      <c r="D11" s="63">
        <v>0.97916666666666663</v>
      </c>
      <c r="E11" s="59" t="s">
        <v>13</v>
      </c>
      <c r="F11" s="59" t="s">
        <v>662</v>
      </c>
      <c r="G11" s="59">
        <v>1</v>
      </c>
      <c r="H11" s="59">
        <v>1</v>
      </c>
      <c r="I11" s="59">
        <v>0</v>
      </c>
      <c r="J11" s="59">
        <v>1</v>
      </c>
      <c r="K11" s="59">
        <v>1</v>
      </c>
      <c r="L11" s="59">
        <v>1</v>
      </c>
      <c r="M11" s="60" t="s">
        <v>663</v>
      </c>
      <c r="N11" s="59">
        <v>1</v>
      </c>
      <c r="O11" s="59">
        <v>1</v>
      </c>
      <c r="P11" s="59" t="s">
        <v>349</v>
      </c>
      <c r="Q11" s="61">
        <v>6100000</v>
      </c>
      <c r="R11" s="59"/>
      <c r="S11" s="59"/>
      <c r="T11" s="59" t="s">
        <v>22</v>
      </c>
      <c r="U11" s="59" t="s">
        <v>153</v>
      </c>
      <c r="V11" s="59" t="s">
        <v>442</v>
      </c>
      <c r="W11" s="59"/>
      <c r="X11" s="59">
        <v>0</v>
      </c>
      <c r="Y11" s="59"/>
      <c r="Z11" s="59"/>
      <c r="AA11" s="59"/>
      <c r="AB11" s="59"/>
      <c r="AC11" s="59" t="s">
        <v>350</v>
      </c>
      <c r="AD11" s="64">
        <v>42407.48333333333</v>
      </c>
      <c r="AE11" s="59" t="s">
        <v>350</v>
      </c>
      <c r="AF11" s="64">
        <v>42407.48333333333</v>
      </c>
      <c r="AG11" s="59" t="s">
        <v>352</v>
      </c>
      <c r="AH11" s="59"/>
      <c r="AI11" s="59"/>
      <c r="AJ11" s="59"/>
      <c r="AK11" s="60" t="s">
        <v>664</v>
      </c>
      <c r="AL11" s="34"/>
      <c r="AM11" s="34"/>
      <c r="AN11" s="34"/>
      <c r="AO11" s="31"/>
      <c r="AP11" s="31"/>
      <c r="AQ11" s="31"/>
      <c r="AR11" s="31"/>
      <c r="AS11" s="31"/>
      <c r="AT11" s="31"/>
      <c r="AU11" s="31"/>
      <c r="AV11" s="31"/>
    </row>
    <row r="12" spans="1:48" ht="81" customHeight="1">
      <c r="A12" s="59" t="s">
        <v>665</v>
      </c>
      <c r="B12" s="62">
        <v>42533</v>
      </c>
      <c r="C12" s="62">
        <v>42536</v>
      </c>
      <c r="D12" s="63">
        <v>0.99652777777777779</v>
      </c>
      <c r="E12" s="59" t="s">
        <v>13</v>
      </c>
      <c r="F12" s="59" t="s">
        <v>666</v>
      </c>
      <c r="G12" s="59">
        <v>1</v>
      </c>
      <c r="H12" s="59">
        <v>1</v>
      </c>
      <c r="I12" s="59">
        <v>0</v>
      </c>
      <c r="J12" s="59">
        <v>1</v>
      </c>
      <c r="K12" s="59">
        <v>1</v>
      </c>
      <c r="L12" s="59">
        <v>1</v>
      </c>
      <c r="M12" s="60" t="s">
        <v>667</v>
      </c>
      <c r="N12" s="59">
        <v>1</v>
      </c>
      <c r="O12" s="59">
        <v>1</v>
      </c>
      <c r="P12" s="59" t="s">
        <v>349</v>
      </c>
      <c r="Q12" s="61">
        <v>6100000</v>
      </c>
      <c r="R12" s="59"/>
      <c r="S12" s="59"/>
      <c r="T12" s="59" t="s">
        <v>22</v>
      </c>
      <c r="U12" s="59" t="s">
        <v>153</v>
      </c>
      <c r="V12" s="59" t="s">
        <v>442</v>
      </c>
      <c r="W12" s="59"/>
      <c r="X12" s="59">
        <v>0</v>
      </c>
      <c r="Y12" s="59"/>
      <c r="Z12" s="59"/>
      <c r="AA12" s="59"/>
      <c r="AB12" s="59"/>
      <c r="AC12" s="59" t="s">
        <v>350</v>
      </c>
      <c r="AD12" s="59" t="s">
        <v>668</v>
      </c>
      <c r="AE12" s="59" t="s">
        <v>350</v>
      </c>
      <c r="AF12" s="59" t="s">
        <v>669</v>
      </c>
      <c r="AG12" s="59" t="s">
        <v>352</v>
      </c>
      <c r="AH12" s="59"/>
      <c r="AI12" s="59"/>
      <c r="AJ12" s="59"/>
      <c r="AK12" s="60" t="s">
        <v>439</v>
      </c>
      <c r="AL12" s="34"/>
      <c r="AM12" s="34"/>
      <c r="AN12" s="34"/>
      <c r="AO12" s="31"/>
      <c r="AP12" s="31"/>
      <c r="AQ12" s="31"/>
      <c r="AR12" s="31"/>
      <c r="AS12" s="31"/>
      <c r="AT12" s="31"/>
      <c r="AU12" s="31"/>
      <c r="AV12" s="31"/>
    </row>
    <row r="13" spans="1:48" ht="39">
      <c r="A13" s="59" t="s">
        <v>670</v>
      </c>
      <c r="B13" s="62">
        <v>42524</v>
      </c>
      <c r="C13" s="62">
        <v>42527</v>
      </c>
      <c r="D13" s="63">
        <v>0.99652777777777779</v>
      </c>
      <c r="E13" s="59" t="s">
        <v>13</v>
      </c>
      <c r="F13" s="59" t="s">
        <v>671</v>
      </c>
      <c r="G13" s="59">
        <v>1</v>
      </c>
      <c r="H13" s="59">
        <v>1</v>
      </c>
      <c r="I13" s="59">
        <v>0</v>
      </c>
      <c r="J13" s="59">
        <v>1</v>
      </c>
      <c r="K13" s="59">
        <v>1</v>
      </c>
      <c r="L13" s="59">
        <v>1</v>
      </c>
      <c r="M13" s="60" t="s">
        <v>672</v>
      </c>
      <c r="N13" s="59">
        <v>1</v>
      </c>
      <c r="O13" s="59">
        <v>1</v>
      </c>
      <c r="P13" s="59" t="s">
        <v>349</v>
      </c>
      <c r="Q13" s="61">
        <v>3200000</v>
      </c>
      <c r="R13" s="59"/>
      <c r="S13" s="59"/>
      <c r="T13" s="59" t="s">
        <v>99</v>
      </c>
      <c r="U13" s="59" t="s">
        <v>673</v>
      </c>
      <c r="V13" s="59" t="s">
        <v>674</v>
      </c>
      <c r="W13" s="59"/>
      <c r="X13" s="59">
        <v>0</v>
      </c>
      <c r="Y13" s="59"/>
      <c r="Z13" s="59"/>
      <c r="AA13" s="59"/>
      <c r="AB13" s="59"/>
      <c r="AC13" s="59" t="s">
        <v>350</v>
      </c>
      <c r="AD13" s="64">
        <v>42557.440972222219</v>
      </c>
      <c r="AE13" s="59" t="s">
        <v>350</v>
      </c>
      <c r="AF13" s="64">
        <v>42557.440972222219</v>
      </c>
      <c r="AG13" s="59" t="s">
        <v>352</v>
      </c>
      <c r="AH13" s="59"/>
      <c r="AI13" s="59"/>
      <c r="AJ13" s="59"/>
      <c r="AK13" s="60" t="s">
        <v>675</v>
      </c>
      <c r="AL13" s="34"/>
      <c r="AM13" s="34"/>
      <c r="AN13" s="34"/>
      <c r="AO13" s="31"/>
      <c r="AP13" s="31"/>
      <c r="AQ13" s="31"/>
      <c r="AR13" s="31"/>
      <c r="AS13" s="31"/>
      <c r="AT13" s="31"/>
      <c r="AU13" s="31"/>
      <c r="AV13" s="31"/>
    </row>
    <row r="14" spans="1:48" ht="60.75" customHeight="1">
      <c r="A14" s="59" t="s">
        <v>676</v>
      </c>
      <c r="B14" s="62">
        <v>42531</v>
      </c>
      <c r="C14" s="62">
        <v>42534</v>
      </c>
      <c r="D14" s="63">
        <v>0.99652777777777779</v>
      </c>
      <c r="E14" s="59" t="s">
        <v>13</v>
      </c>
      <c r="F14" s="59" t="s">
        <v>677</v>
      </c>
      <c r="G14" s="59">
        <v>1</v>
      </c>
      <c r="H14" s="59">
        <v>1</v>
      </c>
      <c r="I14" s="59">
        <v>0</v>
      </c>
      <c r="J14" s="59">
        <v>1</v>
      </c>
      <c r="K14" s="59">
        <v>1</v>
      </c>
      <c r="L14" s="59">
        <v>1</v>
      </c>
      <c r="M14" s="60" t="s">
        <v>678</v>
      </c>
      <c r="N14" s="59">
        <v>1</v>
      </c>
      <c r="O14" s="59">
        <v>1</v>
      </c>
      <c r="P14" s="59" t="s">
        <v>349</v>
      </c>
      <c r="Q14" s="61">
        <v>7800000</v>
      </c>
      <c r="R14" s="59"/>
      <c r="S14" s="59"/>
      <c r="T14" s="59" t="s">
        <v>15</v>
      </c>
      <c r="U14" s="59" t="s">
        <v>53</v>
      </c>
      <c r="V14" s="59" t="s">
        <v>54</v>
      </c>
      <c r="W14" s="59"/>
      <c r="X14" s="59">
        <v>0</v>
      </c>
      <c r="Y14" s="59"/>
      <c r="Z14" s="59"/>
      <c r="AA14" s="59"/>
      <c r="AB14" s="59"/>
      <c r="AC14" s="59" t="s">
        <v>350</v>
      </c>
      <c r="AD14" s="59" t="s">
        <v>679</v>
      </c>
      <c r="AE14" s="59" t="s">
        <v>350</v>
      </c>
      <c r="AF14" s="59" t="s">
        <v>679</v>
      </c>
      <c r="AG14" s="59" t="s">
        <v>352</v>
      </c>
      <c r="AH14" s="59"/>
      <c r="AI14" s="59"/>
      <c r="AJ14" s="59"/>
      <c r="AK14" s="60" t="s">
        <v>680</v>
      </c>
      <c r="AL14" s="34"/>
      <c r="AM14" s="34"/>
      <c r="AN14" s="34"/>
      <c r="AO14" s="31"/>
      <c r="AP14" s="31"/>
      <c r="AQ14" s="31"/>
      <c r="AR14" s="31"/>
      <c r="AS14" s="31"/>
      <c r="AT14" s="31"/>
      <c r="AU14" s="31"/>
      <c r="AV14" s="31"/>
    </row>
    <row r="15" spans="1:48" ht="71.25" customHeight="1">
      <c r="A15" s="59" t="s">
        <v>681</v>
      </c>
      <c r="B15" s="62">
        <v>42537</v>
      </c>
      <c r="C15" s="62">
        <v>42538</v>
      </c>
      <c r="D15" s="63">
        <v>0.99305555555555547</v>
      </c>
      <c r="E15" s="59" t="s">
        <v>13</v>
      </c>
      <c r="F15" s="59" t="s">
        <v>682</v>
      </c>
      <c r="G15" s="59">
        <v>1</v>
      </c>
      <c r="H15" s="59">
        <v>1</v>
      </c>
      <c r="I15" s="59">
        <v>0</v>
      </c>
      <c r="J15" s="59">
        <v>1</v>
      </c>
      <c r="K15" s="59">
        <v>1</v>
      </c>
      <c r="L15" s="59" t="s">
        <v>272</v>
      </c>
      <c r="M15" s="60" t="s">
        <v>683</v>
      </c>
      <c r="N15" s="59">
        <v>1</v>
      </c>
      <c r="O15" s="59">
        <v>1</v>
      </c>
      <c r="P15" s="59" t="s">
        <v>349</v>
      </c>
      <c r="Q15" s="66">
        <v>0</v>
      </c>
      <c r="R15" s="59"/>
      <c r="S15" s="59"/>
      <c r="T15" s="59" t="s">
        <v>15</v>
      </c>
      <c r="U15" s="59" t="s">
        <v>53</v>
      </c>
      <c r="V15" s="59" t="s">
        <v>54</v>
      </c>
      <c r="W15" s="59" t="s">
        <v>684</v>
      </c>
      <c r="X15" s="59">
        <v>0</v>
      </c>
      <c r="Y15" s="59"/>
      <c r="Z15" s="59"/>
      <c r="AA15" s="59"/>
      <c r="AB15" s="59"/>
      <c r="AC15" s="59" t="s">
        <v>350</v>
      </c>
      <c r="AD15" s="59" t="s">
        <v>685</v>
      </c>
      <c r="AE15" s="59" t="s">
        <v>350</v>
      </c>
      <c r="AF15" s="59" t="s">
        <v>685</v>
      </c>
      <c r="AG15" s="59" t="s">
        <v>362</v>
      </c>
      <c r="AH15" s="59"/>
      <c r="AI15" s="59"/>
      <c r="AJ15" s="59"/>
      <c r="AK15" s="60">
        <v>0</v>
      </c>
      <c r="AL15" s="34" t="s">
        <v>686</v>
      </c>
      <c r="AM15" s="34"/>
      <c r="AN15" s="34"/>
      <c r="AO15" s="31"/>
      <c r="AP15" s="31"/>
      <c r="AQ15" s="31"/>
      <c r="AR15" s="31"/>
      <c r="AS15" s="31"/>
      <c r="AT15" s="31"/>
      <c r="AU15" s="31"/>
      <c r="AV15" s="31"/>
    </row>
    <row r="16" spans="1:48" ht="96.75" customHeight="1">
      <c r="A16" s="59" t="s">
        <v>687</v>
      </c>
      <c r="B16" s="62">
        <v>42542</v>
      </c>
      <c r="C16" s="62">
        <v>42545</v>
      </c>
      <c r="D16" s="63">
        <v>0.99305555555555547</v>
      </c>
      <c r="E16" s="59" t="s">
        <v>42</v>
      </c>
      <c r="F16" s="59" t="s">
        <v>688</v>
      </c>
      <c r="G16" s="59">
        <v>1</v>
      </c>
      <c r="H16" s="59">
        <v>1</v>
      </c>
      <c r="I16" s="59">
        <v>0</v>
      </c>
      <c r="J16" s="59">
        <v>1</v>
      </c>
      <c r="K16" s="59">
        <v>1</v>
      </c>
      <c r="L16" s="59">
        <v>1</v>
      </c>
      <c r="M16" s="60" t="s">
        <v>689</v>
      </c>
      <c r="N16" s="59">
        <v>1</v>
      </c>
      <c r="O16" s="59">
        <v>1</v>
      </c>
      <c r="P16" s="59" t="s">
        <v>349</v>
      </c>
      <c r="Q16" s="61">
        <v>8800000</v>
      </c>
      <c r="R16" s="59"/>
      <c r="S16" s="59"/>
      <c r="T16" s="59" t="s">
        <v>15</v>
      </c>
      <c r="U16" s="59" t="s">
        <v>79</v>
      </c>
      <c r="V16" s="59" t="s">
        <v>80</v>
      </c>
      <c r="W16" s="59"/>
      <c r="X16" s="59">
        <v>0</v>
      </c>
      <c r="Y16" s="59"/>
      <c r="Z16" s="59"/>
      <c r="AA16" s="59"/>
      <c r="AB16" s="59"/>
      <c r="AC16" s="59" t="s">
        <v>350</v>
      </c>
      <c r="AD16" s="59" t="s">
        <v>690</v>
      </c>
      <c r="AE16" s="59" t="s">
        <v>350</v>
      </c>
      <c r="AF16" s="59" t="s">
        <v>690</v>
      </c>
      <c r="AG16" s="59" t="s">
        <v>352</v>
      </c>
      <c r="AH16" s="59"/>
      <c r="AI16" s="59"/>
      <c r="AJ16" s="59"/>
      <c r="AK16" s="60" t="s">
        <v>691</v>
      </c>
      <c r="AL16" s="34"/>
      <c r="AM16" s="34"/>
      <c r="AN16" s="34"/>
      <c r="AO16" s="31"/>
      <c r="AP16" s="31"/>
      <c r="AQ16" s="31"/>
      <c r="AR16" s="31"/>
      <c r="AS16" s="31"/>
      <c r="AT16" s="31"/>
      <c r="AU16" s="31"/>
      <c r="AV16" s="31"/>
    </row>
    <row r="17" spans="1:48" ht="115.5">
      <c r="A17" s="59" t="s">
        <v>692</v>
      </c>
      <c r="B17" s="62">
        <v>42531</v>
      </c>
      <c r="C17" s="62">
        <v>42534</v>
      </c>
      <c r="D17" s="63">
        <v>0.91666666666666663</v>
      </c>
      <c r="E17" s="59" t="s">
        <v>13</v>
      </c>
      <c r="F17" s="59" t="s">
        <v>633</v>
      </c>
      <c r="G17" s="59">
        <v>1</v>
      </c>
      <c r="H17" s="59">
        <v>1</v>
      </c>
      <c r="I17" s="59">
        <v>0</v>
      </c>
      <c r="J17" s="59">
        <v>1</v>
      </c>
      <c r="K17" s="59">
        <v>1</v>
      </c>
      <c r="L17" s="59">
        <v>1</v>
      </c>
      <c r="M17" s="60" t="s">
        <v>693</v>
      </c>
      <c r="N17" s="59">
        <v>1</v>
      </c>
      <c r="O17" s="59">
        <v>1</v>
      </c>
      <c r="P17" s="59" t="s">
        <v>349</v>
      </c>
      <c r="Q17" s="61">
        <v>8800000</v>
      </c>
      <c r="R17" s="59"/>
      <c r="S17" s="59"/>
      <c r="T17" s="59" t="s">
        <v>15</v>
      </c>
      <c r="U17" s="59" t="s">
        <v>44</v>
      </c>
      <c r="V17" s="59" t="s">
        <v>45</v>
      </c>
      <c r="W17" s="59"/>
      <c r="X17" s="59">
        <v>0</v>
      </c>
      <c r="Y17" s="59"/>
      <c r="Z17" s="59"/>
      <c r="AA17" s="59"/>
      <c r="AB17" s="59"/>
      <c r="AC17" s="59" t="s">
        <v>350</v>
      </c>
      <c r="AD17" s="59" t="s">
        <v>694</v>
      </c>
      <c r="AE17" s="59" t="s">
        <v>350</v>
      </c>
      <c r="AF17" s="59" t="s">
        <v>694</v>
      </c>
      <c r="AG17" s="59" t="s">
        <v>352</v>
      </c>
      <c r="AH17" s="59"/>
      <c r="AI17" s="59"/>
      <c r="AJ17" s="59"/>
      <c r="AK17" s="60" t="s">
        <v>120</v>
      </c>
      <c r="AL17" s="34" t="s">
        <v>695</v>
      </c>
      <c r="AM17" s="34"/>
      <c r="AN17" s="34"/>
      <c r="AO17" s="31"/>
      <c r="AP17" s="31"/>
      <c r="AQ17" s="31"/>
      <c r="AR17" s="31"/>
      <c r="AS17" s="31"/>
      <c r="AT17" s="31"/>
      <c r="AU17" s="31"/>
      <c r="AV17" s="31"/>
    </row>
    <row r="18" spans="1:48" ht="88.5" customHeight="1">
      <c r="A18" s="59" t="s">
        <v>696</v>
      </c>
      <c r="B18" s="62">
        <v>42551</v>
      </c>
      <c r="C18" s="62">
        <v>42554</v>
      </c>
      <c r="D18" s="63">
        <v>0.97916666666666663</v>
      </c>
      <c r="E18" s="59" t="s">
        <v>13</v>
      </c>
      <c r="F18" s="59" t="s">
        <v>697</v>
      </c>
      <c r="G18" s="59">
        <v>1</v>
      </c>
      <c r="H18" s="59">
        <v>1</v>
      </c>
      <c r="I18" s="59">
        <v>0</v>
      </c>
      <c r="J18" s="59">
        <v>1</v>
      </c>
      <c r="K18" s="59">
        <v>1</v>
      </c>
      <c r="L18" s="59">
        <v>0</v>
      </c>
      <c r="M18" s="65" t="s">
        <v>698</v>
      </c>
      <c r="N18" s="59"/>
      <c r="O18" s="59"/>
      <c r="P18" s="59"/>
      <c r="Q18" s="66">
        <v>7500000</v>
      </c>
      <c r="R18" s="59"/>
      <c r="S18" s="59"/>
      <c r="T18" s="59" t="s">
        <v>22</v>
      </c>
      <c r="U18" s="59" t="s">
        <v>115</v>
      </c>
      <c r="V18" s="59" t="s">
        <v>502</v>
      </c>
      <c r="W18" s="59" t="s">
        <v>699</v>
      </c>
      <c r="X18" s="59">
        <v>0</v>
      </c>
      <c r="Y18" s="59"/>
      <c r="Z18" s="59"/>
      <c r="AA18" s="59"/>
      <c r="AB18" s="59"/>
      <c r="AC18" s="59"/>
      <c r="AD18" s="59"/>
      <c r="AE18" s="59"/>
      <c r="AF18" s="59"/>
      <c r="AG18" s="59" t="s">
        <v>376</v>
      </c>
      <c r="AH18" s="59"/>
      <c r="AI18" s="59"/>
      <c r="AJ18" s="59"/>
      <c r="AK18" s="60" t="s">
        <v>700</v>
      </c>
      <c r="AL18" s="34" t="s">
        <v>701</v>
      </c>
      <c r="AM18" s="34"/>
      <c r="AN18" s="34"/>
      <c r="AO18" s="31"/>
      <c r="AP18" s="31"/>
      <c r="AQ18" s="31"/>
      <c r="AR18" s="31"/>
      <c r="AS18" s="31"/>
      <c r="AT18" s="31"/>
      <c r="AU18" s="31"/>
      <c r="AV18" s="31"/>
    </row>
    <row r="19" spans="1:48" ht="51.75">
      <c r="A19" s="59" t="s">
        <v>702</v>
      </c>
      <c r="B19" s="62">
        <v>42536</v>
      </c>
      <c r="C19" s="62">
        <v>42539</v>
      </c>
      <c r="D19" s="63">
        <v>0</v>
      </c>
      <c r="E19" s="59" t="s">
        <v>13</v>
      </c>
      <c r="F19" s="59" t="s">
        <v>703</v>
      </c>
      <c r="G19" s="59">
        <v>1</v>
      </c>
      <c r="H19" s="59">
        <v>1</v>
      </c>
      <c r="I19" s="59">
        <v>0</v>
      </c>
      <c r="J19" s="59">
        <v>1</v>
      </c>
      <c r="K19" s="59">
        <v>1</v>
      </c>
      <c r="L19" s="59">
        <v>0</v>
      </c>
      <c r="M19" s="60" t="s">
        <v>704</v>
      </c>
      <c r="N19" s="59">
        <v>1</v>
      </c>
      <c r="O19" s="59">
        <v>1</v>
      </c>
      <c r="P19" s="59" t="s">
        <v>349</v>
      </c>
      <c r="Q19" s="61">
        <v>8600000</v>
      </c>
      <c r="R19" s="59"/>
      <c r="S19" s="59"/>
      <c r="T19" s="59" t="s">
        <v>15</v>
      </c>
      <c r="U19" s="59" t="s">
        <v>705</v>
      </c>
      <c r="V19" s="59" t="s">
        <v>706</v>
      </c>
      <c r="W19" s="59"/>
      <c r="X19" s="59">
        <v>0</v>
      </c>
      <c r="Y19" s="59"/>
      <c r="Z19" s="59"/>
      <c r="AA19" s="59"/>
      <c r="AB19" s="59"/>
      <c r="AC19" s="59" t="s">
        <v>350</v>
      </c>
      <c r="AD19" s="59" t="s">
        <v>707</v>
      </c>
      <c r="AE19" s="59" t="s">
        <v>350</v>
      </c>
      <c r="AF19" s="59" t="s">
        <v>707</v>
      </c>
      <c r="AG19" s="59" t="s">
        <v>352</v>
      </c>
      <c r="AH19" s="59"/>
      <c r="AI19" s="59"/>
      <c r="AJ19" s="59"/>
      <c r="AK19" s="60" t="s">
        <v>581</v>
      </c>
      <c r="AL19" s="34"/>
      <c r="AM19" s="34"/>
      <c r="AN19" s="34"/>
      <c r="AO19" s="31"/>
      <c r="AP19" s="31"/>
      <c r="AQ19" s="31"/>
      <c r="AR19" s="31"/>
      <c r="AS19" s="31"/>
      <c r="AT19" s="31"/>
      <c r="AU19" s="31"/>
      <c r="AV19" s="31"/>
    </row>
    <row r="20" spans="1:48" ht="90">
      <c r="A20" s="59" t="s">
        <v>708</v>
      </c>
      <c r="B20" s="62">
        <v>42524</v>
      </c>
      <c r="C20" s="62">
        <v>42527</v>
      </c>
      <c r="D20" s="63">
        <v>0.99305555555555547</v>
      </c>
      <c r="E20" s="59" t="s">
        <v>13</v>
      </c>
      <c r="F20" s="59" t="s">
        <v>709</v>
      </c>
      <c r="G20" s="59">
        <v>1</v>
      </c>
      <c r="H20" s="59">
        <v>1</v>
      </c>
      <c r="I20" s="59">
        <v>0</v>
      </c>
      <c r="J20" s="59">
        <v>1</v>
      </c>
      <c r="K20" s="59">
        <v>1</v>
      </c>
      <c r="L20" s="59">
        <v>0</v>
      </c>
      <c r="M20" s="60" t="s">
        <v>710</v>
      </c>
      <c r="N20" s="59">
        <v>1</v>
      </c>
      <c r="O20" s="59">
        <v>1</v>
      </c>
      <c r="P20" s="59" t="s">
        <v>349</v>
      </c>
      <c r="Q20" s="61">
        <v>6500000</v>
      </c>
      <c r="R20" s="59"/>
      <c r="S20" s="59"/>
      <c r="T20" s="59" t="s">
        <v>22</v>
      </c>
      <c r="U20" s="59" t="s">
        <v>711</v>
      </c>
      <c r="V20" s="59" t="s">
        <v>712</v>
      </c>
      <c r="W20" s="59"/>
      <c r="X20" s="59">
        <v>0</v>
      </c>
      <c r="Y20" s="59"/>
      <c r="Z20" s="59"/>
      <c r="AA20" s="59"/>
      <c r="AB20" s="59"/>
      <c r="AC20" s="59" t="s">
        <v>350</v>
      </c>
      <c r="AD20" s="64">
        <v>42557.643750000003</v>
      </c>
      <c r="AE20" s="59" t="s">
        <v>350</v>
      </c>
      <c r="AF20" s="64">
        <v>42557.643750000003</v>
      </c>
      <c r="AG20" s="59" t="s">
        <v>376</v>
      </c>
      <c r="AH20" s="59"/>
      <c r="AI20" s="59"/>
      <c r="AJ20" s="59" t="s">
        <v>321</v>
      </c>
      <c r="AK20" s="60" t="s">
        <v>713</v>
      </c>
      <c r="AL20" s="34"/>
      <c r="AM20" s="34"/>
      <c r="AN20" s="34"/>
      <c r="AO20" s="31"/>
      <c r="AP20" s="31"/>
      <c r="AQ20" s="31"/>
      <c r="AR20" s="31"/>
      <c r="AS20" s="31"/>
      <c r="AT20" s="31"/>
      <c r="AU20" s="31"/>
      <c r="AV20" s="31"/>
    </row>
    <row r="21" spans="1:48" ht="90">
      <c r="A21" s="59" t="s">
        <v>714</v>
      </c>
      <c r="B21" s="62">
        <v>42541</v>
      </c>
      <c r="C21" s="62">
        <v>42544</v>
      </c>
      <c r="D21" s="63">
        <v>0.97916666666666663</v>
      </c>
      <c r="E21" s="59" t="s">
        <v>13</v>
      </c>
      <c r="F21" s="59" t="s">
        <v>715</v>
      </c>
      <c r="G21" s="59">
        <v>1</v>
      </c>
      <c r="H21" s="59">
        <v>1</v>
      </c>
      <c r="I21" s="59">
        <v>0</v>
      </c>
      <c r="J21" s="59">
        <v>1</v>
      </c>
      <c r="K21" s="59">
        <v>1</v>
      </c>
      <c r="L21" s="59">
        <v>1</v>
      </c>
      <c r="M21" s="60" t="s">
        <v>716</v>
      </c>
      <c r="N21" s="59">
        <v>1</v>
      </c>
      <c r="O21" s="59">
        <v>1</v>
      </c>
      <c r="P21" s="59" t="s">
        <v>349</v>
      </c>
      <c r="Q21" s="61">
        <v>8800000</v>
      </c>
      <c r="R21" s="59"/>
      <c r="S21" s="59"/>
      <c r="T21" s="59" t="s">
        <v>15</v>
      </c>
      <c r="U21" s="59" t="s">
        <v>717</v>
      </c>
      <c r="V21" s="59" t="s">
        <v>718</v>
      </c>
      <c r="W21" s="59"/>
      <c r="X21" s="59">
        <v>0</v>
      </c>
      <c r="Y21" s="59"/>
      <c r="Z21" s="59"/>
      <c r="AA21" s="59"/>
      <c r="AB21" s="59"/>
      <c r="AC21" s="59" t="s">
        <v>350</v>
      </c>
      <c r="AD21" s="59" t="s">
        <v>719</v>
      </c>
      <c r="AE21" s="59" t="s">
        <v>350</v>
      </c>
      <c r="AF21" s="59" t="s">
        <v>719</v>
      </c>
      <c r="AG21" s="59" t="s">
        <v>352</v>
      </c>
      <c r="AH21" s="59"/>
      <c r="AI21" s="59"/>
      <c r="AJ21" s="59"/>
      <c r="AK21" s="60" t="s">
        <v>571</v>
      </c>
      <c r="AL21" s="34"/>
      <c r="AM21" s="34"/>
      <c r="AN21" s="34"/>
      <c r="AO21" s="31"/>
      <c r="AP21" s="31"/>
      <c r="AQ21" s="31"/>
      <c r="AR21" s="31"/>
      <c r="AS21" s="31"/>
      <c r="AT21" s="31"/>
      <c r="AU21" s="31"/>
      <c r="AV21" s="31"/>
    </row>
    <row r="22" spans="1:48" ht="59.25" customHeight="1">
      <c r="A22" s="59" t="s">
        <v>720</v>
      </c>
      <c r="B22" s="62">
        <v>42537</v>
      </c>
      <c r="C22" s="62">
        <v>42538</v>
      </c>
      <c r="D22" s="63">
        <v>0.45833333333333331</v>
      </c>
      <c r="E22" s="59" t="s">
        <v>721</v>
      </c>
      <c r="F22" s="59" t="s">
        <v>639</v>
      </c>
      <c r="G22" s="59">
        <v>1</v>
      </c>
      <c r="H22" s="59">
        <v>1</v>
      </c>
      <c r="I22" s="59">
        <v>0</v>
      </c>
      <c r="J22" s="59">
        <v>1</v>
      </c>
      <c r="K22" s="59">
        <v>1</v>
      </c>
      <c r="L22" s="59" t="s">
        <v>107</v>
      </c>
      <c r="M22" s="60" t="s">
        <v>722</v>
      </c>
      <c r="N22" s="59">
        <v>1</v>
      </c>
      <c r="O22" s="59">
        <v>1</v>
      </c>
      <c r="P22" s="59" t="s">
        <v>349</v>
      </c>
      <c r="Q22" s="61">
        <v>2200000</v>
      </c>
      <c r="R22" s="59"/>
      <c r="S22" s="59"/>
      <c r="T22" s="59" t="s">
        <v>99</v>
      </c>
      <c r="U22" s="59" t="s">
        <v>124</v>
      </c>
      <c r="V22" s="59" t="s">
        <v>125</v>
      </c>
      <c r="W22" s="59"/>
      <c r="X22" s="59">
        <v>0</v>
      </c>
      <c r="Y22" s="59"/>
      <c r="Z22" s="59"/>
      <c r="AA22" s="59"/>
      <c r="AB22" s="59"/>
      <c r="AC22" s="59" t="s">
        <v>350</v>
      </c>
      <c r="AD22" s="59" t="s">
        <v>723</v>
      </c>
      <c r="AE22" s="59" t="s">
        <v>350</v>
      </c>
      <c r="AF22" s="59" t="s">
        <v>723</v>
      </c>
      <c r="AG22" s="59" t="s">
        <v>362</v>
      </c>
      <c r="AH22" s="59"/>
      <c r="AI22" s="59"/>
      <c r="AJ22" s="59"/>
      <c r="AK22" s="60" t="s">
        <v>724</v>
      </c>
      <c r="AL22" s="34"/>
      <c r="AM22" s="34"/>
      <c r="AN22" s="34"/>
      <c r="AO22" s="31"/>
      <c r="AP22" s="31"/>
      <c r="AQ22" s="31"/>
      <c r="AR22" s="31"/>
      <c r="AS22" s="31"/>
      <c r="AT22" s="31"/>
      <c r="AU22" s="31"/>
      <c r="AV22" s="31"/>
    </row>
    <row r="23" spans="1:48" ht="64.5">
      <c r="A23" s="59" t="s">
        <v>725</v>
      </c>
      <c r="B23" s="62">
        <v>42551</v>
      </c>
      <c r="C23" s="62">
        <v>42554</v>
      </c>
      <c r="D23" s="63">
        <v>0.89583333333333337</v>
      </c>
      <c r="E23" s="59" t="s">
        <v>13</v>
      </c>
      <c r="F23" s="59" t="s">
        <v>726</v>
      </c>
      <c r="G23" s="59">
        <v>1</v>
      </c>
      <c r="H23" s="59">
        <v>1</v>
      </c>
      <c r="I23" s="59">
        <v>0</v>
      </c>
      <c r="J23" s="59">
        <v>1</v>
      </c>
      <c r="K23" s="59">
        <v>1</v>
      </c>
      <c r="L23" s="59">
        <v>0</v>
      </c>
      <c r="M23" s="60" t="s">
        <v>727</v>
      </c>
      <c r="N23" s="59">
        <v>1</v>
      </c>
      <c r="O23" s="59">
        <v>1</v>
      </c>
      <c r="P23" s="59" t="s">
        <v>349</v>
      </c>
      <c r="Q23" s="61">
        <v>3500000</v>
      </c>
      <c r="R23" s="59"/>
      <c r="S23" s="59"/>
      <c r="T23" s="59" t="s">
        <v>99</v>
      </c>
      <c r="U23" s="59" t="s">
        <v>279</v>
      </c>
      <c r="V23" s="59" t="s">
        <v>728</v>
      </c>
      <c r="W23" s="59"/>
      <c r="X23" s="59">
        <v>0</v>
      </c>
      <c r="Y23" s="59"/>
      <c r="Z23" s="59"/>
      <c r="AA23" s="59"/>
      <c r="AB23" s="59"/>
      <c r="AC23" s="59" t="s">
        <v>350</v>
      </c>
      <c r="AD23" s="64">
        <v>42467.686805555553</v>
      </c>
      <c r="AE23" s="59" t="s">
        <v>350</v>
      </c>
      <c r="AF23" s="64">
        <v>42467.686805555553</v>
      </c>
      <c r="AG23" s="59" t="s">
        <v>352</v>
      </c>
      <c r="AH23" s="59"/>
      <c r="AI23" s="59"/>
      <c r="AJ23" s="59"/>
      <c r="AK23" s="60" t="s">
        <v>166</v>
      </c>
      <c r="AL23" s="34"/>
      <c r="AM23" s="34"/>
      <c r="AN23" s="34"/>
      <c r="AO23" s="31"/>
      <c r="AP23" s="31"/>
      <c r="AQ23" s="31"/>
      <c r="AR23" s="31"/>
      <c r="AS23" s="31"/>
      <c r="AT23" s="31"/>
      <c r="AU23" s="31"/>
      <c r="AV23" s="31"/>
    </row>
    <row r="24" spans="1:48" ht="115.5">
      <c r="A24" s="59" t="s">
        <v>729</v>
      </c>
      <c r="B24" s="62">
        <v>42522</v>
      </c>
      <c r="C24" s="62">
        <v>42525</v>
      </c>
      <c r="D24" s="63">
        <v>0.99305555555555547</v>
      </c>
      <c r="E24" s="59" t="s">
        <v>13</v>
      </c>
      <c r="F24" s="59" t="s">
        <v>730</v>
      </c>
      <c r="G24" s="59">
        <v>1</v>
      </c>
      <c r="H24" s="59">
        <v>1</v>
      </c>
      <c r="I24" s="59">
        <v>0</v>
      </c>
      <c r="J24" s="59">
        <v>1</v>
      </c>
      <c r="K24" s="59">
        <v>1</v>
      </c>
      <c r="L24" s="59">
        <v>1</v>
      </c>
      <c r="M24" s="60" t="s">
        <v>731</v>
      </c>
      <c r="N24" s="59">
        <v>1</v>
      </c>
      <c r="O24" s="59">
        <v>1</v>
      </c>
      <c r="P24" s="59" t="s">
        <v>349</v>
      </c>
      <c r="Q24" s="61">
        <v>8800000</v>
      </c>
      <c r="R24" s="59"/>
      <c r="S24" s="59"/>
      <c r="T24" s="59" t="s">
        <v>15</v>
      </c>
      <c r="U24" s="59" t="s">
        <v>64</v>
      </c>
      <c r="V24" s="59" t="s">
        <v>101</v>
      </c>
      <c r="W24" s="59"/>
      <c r="X24" s="59">
        <v>0</v>
      </c>
      <c r="Y24" s="59"/>
      <c r="Z24" s="59"/>
      <c r="AA24" s="59"/>
      <c r="AB24" s="59"/>
      <c r="AC24" s="59" t="s">
        <v>350</v>
      </c>
      <c r="AD24" s="64">
        <v>42557.552083333336</v>
      </c>
      <c r="AE24" s="59" t="s">
        <v>350</v>
      </c>
      <c r="AF24" s="64">
        <v>42557.552083333336</v>
      </c>
      <c r="AG24" s="59" t="s">
        <v>352</v>
      </c>
      <c r="AH24" s="59"/>
      <c r="AI24" s="59"/>
      <c r="AJ24" s="59"/>
      <c r="AK24" s="60" t="s">
        <v>542</v>
      </c>
      <c r="AL24" s="34"/>
      <c r="AM24" s="34"/>
      <c r="AN24" s="34"/>
      <c r="AO24" s="31"/>
      <c r="AP24" s="31"/>
      <c r="AQ24" s="31"/>
      <c r="AR24" s="31"/>
      <c r="AS24" s="31"/>
      <c r="AT24" s="31"/>
      <c r="AU24" s="31"/>
      <c r="AV24" s="31"/>
    </row>
    <row r="25" spans="1:48" ht="64.5">
      <c r="A25" s="59" t="s">
        <v>732</v>
      </c>
      <c r="B25" s="62">
        <v>42530</v>
      </c>
      <c r="C25" s="62">
        <v>42624</v>
      </c>
      <c r="D25" s="63">
        <v>0.45833333333333331</v>
      </c>
      <c r="E25" s="59" t="s">
        <v>13</v>
      </c>
      <c r="F25" s="59" t="s">
        <v>733</v>
      </c>
      <c r="G25" s="59">
        <v>1</v>
      </c>
      <c r="H25" s="59">
        <v>1</v>
      </c>
      <c r="I25" s="59">
        <v>0</v>
      </c>
      <c r="J25" s="59">
        <v>1</v>
      </c>
      <c r="K25" s="59">
        <v>1</v>
      </c>
      <c r="L25" s="59">
        <v>0</v>
      </c>
      <c r="M25" s="60" t="s">
        <v>734</v>
      </c>
      <c r="N25" s="59">
        <v>1</v>
      </c>
      <c r="O25" s="59">
        <v>1</v>
      </c>
      <c r="P25" s="59" t="s">
        <v>349</v>
      </c>
      <c r="Q25" s="61">
        <v>3600000</v>
      </c>
      <c r="R25" s="59"/>
      <c r="S25" s="59"/>
      <c r="T25" s="59" t="s">
        <v>99</v>
      </c>
      <c r="U25" s="59" t="s">
        <v>735</v>
      </c>
      <c r="V25" s="59" t="s">
        <v>736</v>
      </c>
      <c r="W25" s="59"/>
      <c r="X25" s="59">
        <v>0</v>
      </c>
      <c r="Y25" s="59"/>
      <c r="Z25" s="59"/>
      <c r="AA25" s="59"/>
      <c r="AB25" s="59"/>
      <c r="AC25" s="59" t="s">
        <v>350</v>
      </c>
      <c r="AD25" s="59" t="s">
        <v>737</v>
      </c>
      <c r="AE25" s="59" t="s">
        <v>350</v>
      </c>
      <c r="AF25" s="59" t="s">
        <v>737</v>
      </c>
      <c r="AG25" s="59" t="s">
        <v>376</v>
      </c>
      <c r="AH25" s="59"/>
      <c r="AI25" s="59"/>
      <c r="AJ25" s="59" t="s">
        <v>738</v>
      </c>
      <c r="AK25" s="60" t="s">
        <v>469</v>
      </c>
      <c r="AL25" s="34"/>
      <c r="AM25" s="34"/>
      <c r="AN25" s="34"/>
      <c r="AO25" s="31"/>
      <c r="AP25" s="31"/>
      <c r="AQ25" s="31"/>
      <c r="AR25" s="31"/>
      <c r="AS25" s="31"/>
      <c r="AT25" s="31"/>
      <c r="AU25" s="31"/>
      <c r="AV25" s="31"/>
    </row>
    <row r="26" spans="1:48">
      <c r="A26" s="59" t="s">
        <v>739</v>
      </c>
      <c r="B26" s="62">
        <v>42524</v>
      </c>
      <c r="C26" s="62">
        <v>42526</v>
      </c>
      <c r="D26" s="63">
        <v>0.79166666666666663</v>
      </c>
      <c r="E26" s="59" t="s">
        <v>740</v>
      </c>
      <c r="F26" s="59" t="s">
        <v>741</v>
      </c>
      <c r="G26" s="59">
        <v>1</v>
      </c>
      <c r="H26" s="59">
        <v>2800000</v>
      </c>
      <c r="I26" s="59">
        <v>0</v>
      </c>
      <c r="J26" s="59">
        <v>2800000</v>
      </c>
      <c r="K26" s="59">
        <v>2800000</v>
      </c>
      <c r="L26" s="59">
        <v>0</v>
      </c>
      <c r="M26" s="60" t="s">
        <v>741</v>
      </c>
      <c r="N26" s="59">
        <v>1</v>
      </c>
      <c r="O26" s="59">
        <v>2800000</v>
      </c>
      <c r="P26" s="59" t="s">
        <v>349</v>
      </c>
      <c r="Q26" s="61">
        <v>2800000</v>
      </c>
      <c r="R26" s="59"/>
      <c r="S26" s="59"/>
      <c r="T26" s="59" t="s">
        <v>99</v>
      </c>
      <c r="U26" s="59" t="s">
        <v>735</v>
      </c>
      <c r="V26" s="59" t="s">
        <v>736</v>
      </c>
      <c r="W26" s="59" t="s">
        <v>742</v>
      </c>
      <c r="X26" s="59">
        <v>0</v>
      </c>
      <c r="Y26" s="59"/>
      <c r="Z26" s="59"/>
      <c r="AA26" s="59"/>
      <c r="AB26" s="59"/>
      <c r="AC26" s="59" t="s">
        <v>350</v>
      </c>
      <c r="AD26" s="64">
        <v>42527.70208333333</v>
      </c>
      <c r="AE26" s="59" t="s">
        <v>350</v>
      </c>
      <c r="AF26" s="64">
        <v>42527.70208333333</v>
      </c>
      <c r="AG26" s="59" t="s">
        <v>376</v>
      </c>
      <c r="AH26" s="59"/>
      <c r="AI26" s="59"/>
      <c r="AJ26" s="59"/>
      <c r="AK26" s="60" t="s">
        <v>743</v>
      </c>
      <c r="AL26" s="34"/>
      <c r="AM26" s="34"/>
      <c r="AN26" s="34"/>
      <c r="AO26" s="31"/>
      <c r="AP26" s="31"/>
      <c r="AQ26" s="31"/>
      <c r="AR26" s="31"/>
      <c r="AS26" s="31"/>
      <c r="AT26" s="31"/>
      <c r="AU26" s="31"/>
      <c r="AV26" s="31"/>
    </row>
    <row r="27" spans="1:48" ht="59.25" customHeight="1">
      <c r="A27" s="67" t="s">
        <v>744</v>
      </c>
      <c r="B27" s="68">
        <v>42553</v>
      </c>
      <c r="C27" s="68">
        <v>42554</v>
      </c>
      <c r="D27" s="69"/>
      <c r="E27" s="69" t="s">
        <v>745</v>
      </c>
      <c r="F27" s="69"/>
      <c r="G27" s="69"/>
      <c r="H27" s="69"/>
      <c r="I27" s="69"/>
      <c r="J27" s="69"/>
      <c r="K27" s="69"/>
      <c r="L27" s="69"/>
      <c r="M27" s="70" t="s">
        <v>746</v>
      </c>
      <c r="N27" s="69"/>
      <c r="O27" s="69"/>
      <c r="P27" s="69"/>
      <c r="Q27" s="71">
        <v>0</v>
      </c>
      <c r="R27" s="69"/>
      <c r="S27" s="69"/>
      <c r="T27" s="59" t="s">
        <v>15</v>
      </c>
      <c r="U27" s="67" t="s">
        <v>38</v>
      </c>
      <c r="V27" s="67" t="s">
        <v>747</v>
      </c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72"/>
    </row>
    <row r="28" spans="1:48">
      <c r="Q28" s="29">
        <f>SUM(Q2:Q27)</f>
        <v>146200000</v>
      </c>
    </row>
  </sheetData>
  <phoneticPr fontId="2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9"/>
  <sheetViews>
    <sheetView tabSelected="1" topLeftCell="A10" workbookViewId="0">
      <selection activeCell="O7" sqref="O7"/>
    </sheetView>
  </sheetViews>
  <sheetFormatPr defaultRowHeight="17.25" customHeight="1"/>
  <cols>
    <col min="1" max="1" width="6.7109375" customWidth="1"/>
    <col min="2" max="2" width="14.5703125" customWidth="1"/>
    <col min="3" max="3" width="15.7109375" style="75" hidden="1" customWidth="1"/>
    <col min="4" max="4" width="10.7109375" bestFit="1" customWidth="1"/>
    <col min="5" max="5" width="10.140625" bestFit="1" customWidth="1"/>
    <col min="6" max="6" width="9.42578125" hidden="1" customWidth="1"/>
    <col min="7" max="7" width="0" hidden="1" customWidth="1"/>
    <col min="8" max="8" width="18.140625" hidden="1" customWidth="1"/>
    <col min="9" max="9" width="37.5703125" customWidth="1"/>
    <col min="10" max="10" width="9.28515625" customWidth="1"/>
    <col min="11" max="11" width="12.140625" customWidth="1"/>
    <col min="12" max="12" width="21.42578125" customWidth="1"/>
    <col min="13" max="13" width="21.7109375" customWidth="1"/>
    <col min="14" max="14" width="13.5703125" style="29" customWidth="1"/>
    <col min="15" max="15" width="42" style="78" customWidth="1"/>
    <col min="16" max="16" width="42" customWidth="1"/>
  </cols>
  <sheetData>
    <row r="1" spans="1:24" s="20" customFormat="1" ht="17.25" customHeight="1">
      <c r="A1" s="79" t="s">
        <v>949</v>
      </c>
      <c r="B1" s="79" t="s">
        <v>994</v>
      </c>
      <c r="C1" s="80" t="s">
        <v>0</v>
      </c>
      <c r="D1" s="79" t="s">
        <v>2</v>
      </c>
      <c r="E1" s="79" t="s">
        <v>3</v>
      </c>
      <c r="F1" s="79" t="s">
        <v>4</v>
      </c>
      <c r="G1" s="79" t="s">
        <v>5</v>
      </c>
      <c r="H1" s="79" t="s">
        <v>329</v>
      </c>
      <c r="I1" s="79" t="s">
        <v>6</v>
      </c>
      <c r="J1" s="79" t="s">
        <v>8</v>
      </c>
      <c r="K1" s="79" t="s">
        <v>9</v>
      </c>
      <c r="L1" s="79" t="s">
        <v>10</v>
      </c>
      <c r="M1" s="79" t="s">
        <v>11</v>
      </c>
      <c r="N1" s="81" t="s">
        <v>950</v>
      </c>
      <c r="O1" s="76"/>
      <c r="P1" s="19"/>
      <c r="Q1" s="19"/>
      <c r="R1" s="19"/>
      <c r="S1" s="19"/>
      <c r="T1" s="19"/>
      <c r="U1" s="19"/>
      <c r="V1" s="19"/>
      <c r="W1" s="19"/>
      <c r="X1" s="19"/>
    </row>
    <row r="2" spans="1:24" s="100" customFormat="1" ht="48" customHeight="1">
      <c r="A2" s="82" t="s">
        <v>1080</v>
      </c>
      <c r="B2" s="82" t="s">
        <v>1084</v>
      </c>
      <c r="C2" s="83"/>
      <c r="D2" s="84">
        <v>42705</v>
      </c>
      <c r="E2" s="84">
        <v>42708</v>
      </c>
      <c r="F2" s="82"/>
      <c r="G2" s="82"/>
      <c r="H2" s="82"/>
      <c r="I2" s="92" t="s">
        <v>1082</v>
      </c>
      <c r="J2" s="82" t="s">
        <v>15</v>
      </c>
      <c r="K2" s="82" t="s">
        <v>1083</v>
      </c>
      <c r="L2" s="82"/>
      <c r="M2" s="82" t="s">
        <v>1081</v>
      </c>
      <c r="N2" s="106">
        <v>8800000</v>
      </c>
      <c r="O2" s="77" t="s">
        <v>1026</v>
      </c>
      <c r="P2" s="27"/>
      <c r="Q2" s="27"/>
      <c r="R2" s="27"/>
      <c r="S2" s="27"/>
      <c r="T2" s="27"/>
      <c r="U2" s="27"/>
      <c r="V2" s="27"/>
      <c r="W2" s="27"/>
      <c r="X2" s="27"/>
    </row>
    <row r="3" spans="1:24" s="100" customFormat="1" ht="48" customHeight="1">
      <c r="A3" s="82" t="s">
        <v>1085</v>
      </c>
      <c r="B3" s="82" t="s">
        <v>1088</v>
      </c>
      <c r="C3" s="83"/>
      <c r="D3" s="84">
        <v>42706</v>
      </c>
      <c r="E3" s="84">
        <v>42709</v>
      </c>
      <c r="F3" s="82"/>
      <c r="G3" s="82"/>
      <c r="H3" s="82"/>
      <c r="I3" s="92" t="s">
        <v>1086</v>
      </c>
      <c r="J3" s="82" t="s">
        <v>15</v>
      </c>
      <c r="K3" s="82" t="s">
        <v>1087</v>
      </c>
      <c r="L3" s="82"/>
      <c r="M3" s="82" t="s">
        <v>784</v>
      </c>
      <c r="N3" s="106">
        <v>8000000</v>
      </c>
      <c r="O3" s="77" t="s">
        <v>1089</v>
      </c>
      <c r="P3" s="27"/>
      <c r="Q3" s="27"/>
      <c r="R3" s="27"/>
      <c r="S3" s="27"/>
      <c r="T3" s="27"/>
      <c r="U3" s="27"/>
      <c r="V3" s="27"/>
      <c r="W3" s="27"/>
      <c r="X3" s="27"/>
    </row>
    <row r="4" spans="1:24" s="100" customFormat="1" ht="48" customHeight="1">
      <c r="A4" s="82" t="s">
        <v>1090</v>
      </c>
      <c r="B4" s="82" t="s">
        <v>1091</v>
      </c>
      <c r="C4" s="83"/>
      <c r="D4" s="84">
        <v>42706</v>
      </c>
      <c r="E4" s="84">
        <v>42709</v>
      </c>
      <c r="F4" s="82"/>
      <c r="G4" s="82"/>
      <c r="H4" s="82"/>
      <c r="I4" s="92" t="s">
        <v>1092</v>
      </c>
      <c r="J4" s="82" t="s">
        <v>15</v>
      </c>
      <c r="K4" s="82" t="s">
        <v>1093</v>
      </c>
      <c r="L4" s="82"/>
      <c r="M4" s="82" t="s">
        <v>1094</v>
      </c>
      <c r="N4" s="106">
        <v>8300000</v>
      </c>
      <c r="O4" s="77"/>
      <c r="P4" s="27"/>
      <c r="Q4" s="27"/>
      <c r="R4" s="27"/>
      <c r="S4" s="27"/>
      <c r="T4" s="27"/>
      <c r="U4" s="27"/>
      <c r="V4" s="27"/>
      <c r="W4" s="27"/>
      <c r="X4" s="27"/>
    </row>
    <row r="5" spans="1:24" ht="57" customHeight="1">
      <c r="A5" s="82">
        <v>1</v>
      </c>
      <c r="B5" s="82" t="s">
        <v>995</v>
      </c>
      <c r="C5" s="83" t="s">
        <v>752</v>
      </c>
      <c r="D5" s="84">
        <v>42706</v>
      </c>
      <c r="E5" s="84">
        <v>42709</v>
      </c>
      <c r="F5" s="85">
        <v>0.85416666666666663</v>
      </c>
      <c r="G5" s="82" t="s">
        <v>13</v>
      </c>
      <c r="H5" s="82" t="s">
        <v>753</v>
      </c>
      <c r="I5" s="92" t="s">
        <v>951</v>
      </c>
      <c r="J5" s="82" t="s">
        <v>99</v>
      </c>
      <c r="K5" s="82" t="s">
        <v>673</v>
      </c>
      <c r="L5" s="82" t="s">
        <v>754</v>
      </c>
      <c r="M5" s="82" t="s">
        <v>755</v>
      </c>
      <c r="N5" s="106">
        <v>3600000</v>
      </c>
      <c r="O5" s="77"/>
      <c r="P5" s="27"/>
      <c r="Q5" s="27"/>
      <c r="R5" s="27"/>
      <c r="S5" s="27"/>
      <c r="T5" s="27"/>
      <c r="U5" s="27"/>
      <c r="V5" s="27"/>
      <c r="W5" s="27"/>
      <c r="X5" s="27"/>
    </row>
    <row r="6" spans="1:24" ht="57" customHeight="1">
      <c r="A6" s="82" t="s">
        <v>1095</v>
      </c>
      <c r="B6" s="82" t="s">
        <v>1098</v>
      </c>
      <c r="C6" s="83"/>
      <c r="D6" s="84">
        <v>42707</v>
      </c>
      <c r="E6" s="84">
        <v>42710</v>
      </c>
      <c r="F6" s="85"/>
      <c r="G6" s="82"/>
      <c r="H6" s="82"/>
      <c r="I6" s="92" t="s">
        <v>1096</v>
      </c>
      <c r="J6" s="82" t="s">
        <v>1097</v>
      </c>
      <c r="K6" s="82" t="s">
        <v>1099</v>
      </c>
      <c r="L6" s="82"/>
      <c r="M6" s="82" t="s">
        <v>1100</v>
      </c>
      <c r="N6" s="106">
        <v>4900000</v>
      </c>
      <c r="O6" s="77"/>
      <c r="P6" s="27"/>
      <c r="Q6" s="27"/>
      <c r="R6" s="27"/>
      <c r="S6" s="27"/>
      <c r="T6" s="27"/>
      <c r="U6" s="27"/>
      <c r="V6" s="27"/>
      <c r="W6" s="27"/>
      <c r="X6" s="27"/>
    </row>
    <row r="7" spans="1:24" ht="57" customHeight="1">
      <c r="A7" s="82">
        <v>2</v>
      </c>
      <c r="B7" s="82" t="s">
        <v>996</v>
      </c>
      <c r="C7" s="83" t="s">
        <v>749</v>
      </c>
      <c r="D7" s="84">
        <v>42707</v>
      </c>
      <c r="E7" s="84">
        <v>42710</v>
      </c>
      <c r="F7" s="85">
        <v>0.875</v>
      </c>
      <c r="G7" s="82" t="s">
        <v>13</v>
      </c>
      <c r="H7" s="82" t="s">
        <v>750</v>
      </c>
      <c r="I7" s="92" t="s">
        <v>952</v>
      </c>
      <c r="J7" s="82" t="s">
        <v>99</v>
      </c>
      <c r="K7" s="82" t="s">
        <v>100</v>
      </c>
      <c r="L7" s="82" t="s">
        <v>86</v>
      </c>
      <c r="M7" s="82" t="s">
        <v>751</v>
      </c>
      <c r="N7" s="106">
        <v>3600000</v>
      </c>
      <c r="O7" s="77"/>
      <c r="P7" s="27"/>
      <c r="Q7" s="27"/>
      <c r="R7" s="27"/>
      <c r="S7" s="27"/>
      <c r="T7" s="27"/>
      <c r="U7" s="27"/>
      <c r="V7" s="27"/>
      <c r="W7" s="27"/>
      <c r="X7" s="27"/>
    </row>
    <row r="8" spans="1:24" ht="57" customHeight="1">
      <c r="A8" s="82">
        <v>3</v>
      </c>
      <c r="B8" s="82" t="s">
        <v>997</v>
      </c>
      <c r="C8" s="83" t="s">
        <v>756</v>
      </c>
      <c r="D8" s="84">
        <v>42707</v>
      </c>
      <c r="E8" s="84">
        <v>42710</v>
      </c>
      <c r="F8" s="85">
        <v>0.99305555555555547</v>
      </c>
      <c r="G8" s="82" t="s">
        <v>13</v>
      </c>
      <c r="H8" s="82" t="s">
        <v>757</v>
      </c>
      <c r="I8" s="92" t="s">
        <v>1314</v>
      </c>
      <c r="J8" s="82" t="s">
        <v>22</v>
      </c>
      <c r="K8" s="82" t="s">
        <v>33</v>
      </c>
      <c r="L8" s="82" t="s">
        <v>34</v>
      </c>
      <c r="M8" s="82" t="s">
        <v>758</v>
      </c>
      <c r="N8" s="106">
        <v>5200000</v>
      </c>
      <c r="O8" s="77"/>
      <c r="P8" s="27"/>
      <c r="Q8" s="27"/>
      <c r="R8" s="27"/>
      <c r="S8" s="27"/>
      <c r="T8" s="27"/>
      <c r="U8" s="27"/>
      <c r="V8" s="27"/>
      <c r="W8" s="27"/>
      <c r="X8" s="27"/>
    </row>
    <row r="9" spans="1:24" ht="78.75" customHeight="1">
      <c r="A9" s="82">
        <v>4</v>
      </c>
      <c r="B9" s="82" t="s">
        <v>999</v>
      </c>
      <c r="C9" s="83" t="s">
        <v>759</v>
      </c>
      <c r="D9" s="84">
        <v>42708</v>
      </c>
      <c r="E9" s="84">
        <v>42711</v>
      </c>
      <c r="F9" s="85">
        <v>0.99305555555555547</v>
      </c>
      <c r="G9" s="82" t="s">
        <v>13</v>
      </c>
      <c r="H9" s="82" t="s">
        <v>760</v>
      </c>
      <c r="I9" s="92" t="s">
        <v>998</v>
      </c>
      <c r="J9" s="82" t="s">
        <v>22</v>
      </c>
      <c r="K9" s="82" t="s">
        <v>457</v>
      </c>
      <c r="L9" s="82" t="s">
        <v>458</v>
      </c>
      <c r="M9" s="82" t="s">
        <v>761</v>
      </c>
      <c r="N9" s="106">
        <v>5200000</v>
      </c>
      <c r="O9" s="77"/>
      <c r="P9" s="27"/>
      <c r="Q9" s="27"/>
      <c r="R9" s="27"/>
      <c r="S9" s="27"/>
      <c r="T9" s="27"/>
      <c r="U9" s="27"/>
      <c r="V9" s="27"/>
      <c r="W9" s="27"/>
      <c r="X9" s="27"/>
    </row>
    <row r="10" spans="1:24" ht="84.75" customHeight="1">
      <c r="A10" s="82">
        <v>5</v>
      </c>
      <c r="B10" s="82" t="s">
        <v>1011</v>
      </c>
      <c r="C10" s="83" t="s">
        <v>789</v>
      </c>
      <c r="D10" s="84">
        <v>42708</v>
      </c>
      <c r="E10" s="84">
        <v>42711</v>
      </c>
      <c r="F10" s="85">
        <v>0.66666666666666663</v>
      </c>
      <c r="G10" s="82" t="s">
        <v>13</v>
      </c>
      <c r="H10" s="82" t="s">
        <v>790</v>
      </c>
      <c r="I10" s="92" t="s">
        <v>1012</v>
      </c>
      <c r="J10" s="82" t="s">
        <v>22</v>
      </c>
      <c r="K10" s="82" t="s">
        <v>23</v>
      </c>
      <c r="L10" s="82" t="s">
        <v>24</v>
      </c>
      <c r="M10" s="82" t="s">
        <v>791</v>
      </c>
      <c r="N10" s="106">
        <v>4900000</v>
      </c>
      <c r="O10" s="77" t="s">
        <v>1013</v>
      </c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56.25" customHeight="1">
      <c r="A11" s="82" t="s">
        <v>1101</v>
      </c>
      <c r="B11" s="101" t="s">
        <v>1104</v>
      </c>
      <c r="C11" s="83"/>
      <c r="D11" s="84">
        <v>42709</v>
      </c>
      <c r="E11" s="84">
        <v>42712</v>
      </c>
      <c r="F11" s="85"/>
      <c r="G11" s="82"/>
      <c r="H11" s="82"/>
      <c r="I11" s="92" t="s">
        <v>1103</v>
      </c>
      <c r="J11" s="82" t="s">
        <v>1102</v>
      </c>
      <c r="K11" s="82" t="s">
        <v>1083</v>
      </c>
      <c r="L11" s="82"/>
      <c r="M11" s="82" t="s">
        <v>1105</v>
      </c>
      <c r="N11" s="106">
        <v>5200000</v>
      </c>
      <c r="O11" s="7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56.25" customHeight="1">
      <c r="A12" s="82" t="s">
        <v>1106</v>
      </c>
      <c r="B12" s="101" t="s">
        <v>1109</v>
      </c>
      <c r="C12" s="83"/>
      <c r="D12" s="84">
        <v>42709</v>
      </c>
      <c r="E12" s="84">
        <v>42712</v>
      </c>
      <c r="F12" s="85"/>
      <c r="G12" s="82"/>
      <c r="H12" s="82"/>
      <c r="I12" s="92" t="s">
        <v>1107</v>
      </c>
      <c r="J12" s="82" t="s">
        <v>1102</v>
      </c>
      <c r="K12" s="82" t="s">
        <v>1108</v>
      </c>
      <c r="L12" s="82"/>
      <c r="M12" s="82" t="s">
        <v>90</v>
      </c>
      <c r="N12" s="106">
        <v>4900000</v>
      </c>
      <c r="O12" s="7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56.25" customHeight="1">
      <c r="A13" s="82" t="s">
        <v>1110</v>
      </c>
      <c r="B13" s="101" t="s">
        <v>1111</v>
      </c>
      <c r="C13" s="83"/>
      <c r="D13" s="84">
        <v>42709</v>
      </c>
      <c r="E13" s="84">
        <v>42712</v>
      </c>
      <c r="F13" s="85"/>
      <c r="G13" s="82"/>
      <c r="H13" s="82"/>
      <c r="I13" s="92" t="s">
        <v>1112</v>
      </c>
      <c r="J13" s="82" t="s">
        <v>15</v>
      </c>
      <c r="K13" s="82"/>
      <c r="L13" s="82"/>
      <c r="M13" s="82" t="s">
        <v>1113</v>
      </c>
      <c r="N13" s="106">
        <v>7500000</v>
      </c>
      <c r="O13" s="7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57" customHeight="1">
      <c r="A14" s="82">
        <v>6</v>
      </c>
      <c r="B14" s="93" t="s">
        <v>1014</v>
      </c>
      <c r="C14" s="83" t="s">
        <v>875</v>
      </c>
      <c r="D14" s="84">
        <v>42709</v>
      </c>
      <c r="E14" s="84">
        <v>42709</v>
      </c>
      <c r="F14" s="85">
        <v>0.47916666666666669</v>
      </c>
      <c r="G14" s="82" t="s">
        <v>876</v>
      </c>
      <c r="H14" s="82">
        <v>1</v>
      </c>
      <c r="I14" s="92" t="s">
        <v>877</v>
      </c>
      <c r="J14" s="82" t="s">
        <v>84</v>
      </c>
      <c r="K14" s="82" t="s">
        <v>205</v>
      </c>
      <c r="L14" s="82" t="s">
        <v>878</v>
      </c>
      <c r="M14" s="82" t="s">
        <v>879</v>
      </c>
      <c r="N14" s="134">
        <v>1000000</v>
      </c>
      <c r="O14" s="108"/>
      <c r="P14" s="108"/>
      <c r="Q14" s="27"/>
      <c r="R14" s="27"/>
      <c r="S14" s="27"/>
      <c r="T14" s="27"/>
      <c r="U14" s="27"/>
      <c r="V14" s="27"/>
      <c r="W14" s="27"/>
      <c r="X14" s="27"/>
    </row>
    <row r="15" spans="1:24" ht="78" customHeight="1">
      <c r="A15" s="82">
        <v>7</v>
      </c>
      <c r="B15" s="93" t="s">
        <v>1004</v>
      </c>
      <c r="C15" s="83" t="s">
        <v>770</v>
      </c>
      <c r="D15" s="84">
        <v>42710</v>
      </c>
      <c r="E15" s="84">
        <v>42714</v>
      </c>
      <c r="F15" s="85">
        <v>0.85416666666666663</v>
      </c>
      <c r="G15" s="82" t="s">
        <v>13</v>
      </c>
      <c r="H15" s="82" t="s">
        <v>771</v>
      </c>
      <c r="I15" s="92" t="s">
        <v>956</v>
      </c>
      <c r="J15" s="94" t="s">
        <v>99</v>
      </c>
      <c r="K15" s="82" t="s">
        <v>279</v>
      </c>
      <c r="L15" s="82" t="s">
        <v>728</v>
      </c>
      <c r="M15" s="82" t="s">
        <v>700</v>
      </c>
      <c r="N15" s="106">
        <v>4700000</v>
      </c>
      <c r="O15" s="77" t="s">
        <v>1079</v>
      </c>
      <c r="P15" s="27"/>
      <c r="Q15" s="27"/>
      <c r="R15" s="27"/>
      <c r="S15" s="27"/>
      <c r="T15" s="27"/>
      <c r="U15" s="27"/>
      <c r="V15" s="27"/>
      <c r="W15" s="27"/>
      <c r="X15" s="27"/>
    </row>
    <row r="16" spans="1:24" ht="57" customHeight="1">
      <c r="A16" s="82">
        <v>8</v>
      </c>
      <c r="B16" s="82" t="s">
        <v>1000</v>
      </c>
      <c r="C16" s="83" t="s">
        <v>762</v>
      </c>
      <c r="D16" s="84">
        <v>42709</v>
      </c>
      <c r="E16" s="84">
        <v>42712</v>
      </c>
      <c r="F16" s="85">
        <v>0.5625</v>
      </c>
      <c r="G16" s="82" t="s">
        <v>13</v>
      </c>
      <c r="H16" s="82" t="s">
        <v>763</v>
      </c>
      <c r="I16" s="92" t="s">
        <v>953</v>
      </c>
      <c r="J16" s="82" t="s">
        <v>22</v>
      </c>
      <c r="K16" s="82" t="s">
        <v>129</v>
      </c>
      <c r="L16" s="82" t="s">
        <v>130</v>
      </c>
      <c r="M16" s="82" t="s">
        <v>764</v>
      </c>
      <c r="N16" s="106">
        <f>5200000+300000</f>
        <v>5500000</v>
      </c>
      <c r="O16" s="77" t="s">
        <v>1002</v>
      </c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68.25" customHeight="1">
      <c r="A17" s="82">
        <v>9</v>
      </c>
      <c r="B17" s="82" t="s">
        <v>1001</v>
      </c>
      <c r="C17" s="83" t="s">
        <v>765</v>
      </c>
      <c r="D17" s="84">
        <v>42709</v>
      </c>
      <c r="E17" s="84">
        <v>42712</v>
      </c>
      <c r="F17" s="85">
        <v>0.5625</v>
      </c>
      <c r="G17" s="82" t="s">
        <v>13</v>
      </c>
      <c r="H17" s="82" t="s">
        <v>766</v>
      </c>
      <c r="I17" s="92" t="s">
        <v>954</v>
      </c>
      <c r="J17" s="82" t="s">
        <v>99</v>
      </c>
      <c r="K17" s="82" t="s">
        <v>188</v>
      </c>
      <c r="L17" s="82" t="s">
        <v>189</v>
      </c>
      <c r="M17" s="82" t="s">
        <v>767</v>
      </c>
      <c r="N17" s="106">
        <f>3600000+250000</f>
        <v>3850000</v>
      </c>
      <c r="O17" s="77" t="s">
        <v>1002</v>
      </c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81" customHeight="1">
      <c r="A18" s="82">
        <v>10</v>
      </c>
      <c r="B18" s="82" t="s">
        <v>1003</v>
      </c>
      <c r="C18" s="83" t="s">
        <v>768</v>
      </c>
      <c r="D18" s="84">
        <v>42709</v>
      </c>
      <c r="E18" s="84">
        <v>42712</v>
      </c>
      <c r="F18" s="85">
        <v>0.99305555555555547</v>
      </c>
      <c r="G18" s="82" t="s">
        <v>13</v>
      </c>
      <c r="H18" s="82" t="s">
        <v>769</v>
      </c>
      <c r="I18" s="92" t="s">
        <v>955</v>
      </c>
      <c r="J18" s="82" t="s">
        <v>99</v>
      </c>
      <c r="K18" s="82" t="s">
        <v>124</v>
      </c>
      <c r="L18" s="82" t="s">
        <v>125</v>
      </c>
      <c r="M18" s="82" t="s">
        <v>755</v>
      </c>
      <c r="N18" s="106">
        <v>3600000</v>
      </c>
      <c r="O18" s="7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66" customHeight="1">
      <c r="A19" s="82" t="s">
        <v>1114</v>
      </c>
      <c r="B19" s="82" t="s">
        <v>1115</v>
      </c>
      <c r="C19" s="83"/>
      <c r="D19" s="84">
        <v>42711</v>
      </c>
      <c r="E19" s="84">
        <v>42715</v>
      </c>
      <c r="F19" s="85"/>
      <c r="G19" s="82"/>
      <c r="H19" s="82"/>
      <c r="I19" s="92" t="s">
        <v>1117</v>
      </c>
      <c r="J19" s="82" t="s">
        <v>1017</v>
      </c>
      <c r="K19" s="82"/>
      <c r="L19" s="82"/>
      <c r="M19" s="82" t="s">
        <v>1100</v>
      </c>
      <c r="N19" s="106">
        <v>10100000</v>
      </c>
      <c r="O19" s="77" t="s">
        <v>1116</v>
      </c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66" customHeight="1">
      <c r="A20" s="82" t="s">
        <v>1118</v>
      </c>
      <c r="B20" s="82" t="s">
        <v>1120</v>
      </c>
      <c r="C20" s="83"/>
      <c r="D20" s="84">
        <v>42711</v>
      </c>
      <c r="E20" s="84">
        <v>42714</v>
      </c>
      <c r="F20" s="85"/>
      <c r="G20" s="82"/>
      <c r="H20" s="82"/>
      <c r="I20" s="92" t="s">
        <v>1119</v>
      </c>
      <c r="J20" s="82" t="s">
        <v>15</v>
      </c>
      <c r="K20" s="82"/>
      <c r="L20" s="82"/>
      <c r="M20" s="82" t="s">
        <v>751</v>
      </c>
      <c r="N20" s="106">
        <v>8300000</v>
      </c>
      <c r="O20" s="7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66.75" customHeight="1">
      <c r="A21" s="82">
        <v>11</v>
      </c>
      <c r="B21" s="82" t="s">
        <v>1005</v>
      </c>
      <c r="C21" s="83" t="s">
        <v>772</v>
      </c>
      <c r="D21" s="84">
        <v>42711</v>
      </c>
      <c r="E21" s="84">
        <v>42714</v>
      </c>
      <c r="F21" s="85">
        <v>0.85416666666666663</v>
      </c>
      <c r="G21" s="82" t="s">
        <v>13</v>
      </c>
      <c r="H21" s="82" t="s">
        <v>773</v>
      </c>
      <c r="I21" s="60" t="s">
        <v>1315</v>
      </c>
      <c r="J21" s="82" t="s">
        <v>99</v>
      </c>
      <c r="K21" s="82" t="s">
        <v>234</v>
      </c>
      <c r="L21" s="82" t="s">
        <v>112</v>
      </c>
      <c r="M21" s="82" t="s">
        <v>774</v>
      </c>
      <c r="N21" s="106">
        <v>3100000</v>
      </c>
      <c r="O21" s="7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66.75" customHeight="1">
      <c r="A22" s="82" t="s">
        <v>1122</v>
      </c>
      <c r="B22" s="82" t="s">
        <v>1121</v>
      </c>
      <c r="C22" s="83"/>
      <c r="D22" s="84">
        <v>42712</v>
      </c>
      <c r="E22" s="84">
        <v>42716</v>
      </c>
      <c r="F22" s="85"/>
      <c r="G22" s="82"/>
      <c r="H22" s="82"/>
      <c r="I22" s="92" t="s">
        <v>1124</v>
      </c>
      <c r="J22" s="82" t="s">
        <v>15</v>
      </c>
      <c r="K22" s="82"/>
      <c r="L22" s="82"/>
      <c r="M22" s="82" t="s">
        <v>1123</v>
      </c>
      <c r="N22" s="106">
        <v>9100000</v>
      </c>
      <c r="O22" s="77" t="s">
        <v>1125</v>
      </c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66.75" customHeight="1">
      <c r="A23" s="82" t="s">
        <v>1126</v>
      </c>
      <c r="B23" s="82" t="s">
        <v>1128</v>
      </c>
      <c r="C23" s="83"/>
      <c r="D23" s="84">
        <v>42712</v>
      </c>
      <c r="E23" s="84">
        <v>42715</v>
      </c>
      <c r="F23" s="85"/>
      <c r="G23" s="82"/>
      <c r="H23" s="82"/>
      <c r="I23" s="92" t="s">
        <v>1127</v>
      </c>
      <c r="J23" s="82" t="s">
        <v>22</v>
      </c>
      <c r="K23" s="82"/>
      <c r="L23" s="82"/>
      <c r="M23" s="82" t="s">
        <v>764</v>
      </c>
      <c r="N23" s="106">
        <v>5200000</v>
      </c>
      <c r="O23" s="7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73.5" customHeight="1">
      <c r="A24" s="82">
        <v>12</v>
      </c>
      <c r="B24" s="82" t="s">
        <v>1006</v>
      </c>
      <c r="C24" s="83" t="s">
        <v>775</v>
      </c>
      <c r="D24" s="84">
        <v>42712</v>
      </c>
      <c r="E24" s="84">
        <v>42715</v>
      </c>
      <c r="F24" s="85">
        <v>0.99305555555555547</v>
      </c>
      <c r="G24" s="82" t="s">
        <v>13</v>
      </c>
      <c r="H24" s="82" t="s">
        <v>776</v>
      </c>
      <c r="I24" s="92" t="s">
        <v>1007</v>
      </c>
      <c r="J24" s="82" t="s">
        <v>22</v>
      </c>
      <c r="K24" s="82" t="s">
        <v>33</v>
      </c>
      <c r="L24" s="82" t="s">
        <v>34</v>
      </c>
      <c r="M24" s="82" t="s">
        <v>777</v>
      </c>
      <c r="N24" s="106">
        <v>5200000</v>
      </c>
      <c r="O24" s="7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95.25" customHeight="1">
      <c r="A25" s="82">
        <v>13</v>
      </c>
      <c r="B25" s="82" t="s">
        <v>1008</v>
      </c>
      <c r="C25" s="83" t="s">
        <v>778</v>
      </c>
      <c r="D25" s="84">
        <v>42712</v>
      </c>
      <c r="E25" s="84">
        <v>42715</v>
      </c>
      <c r="F25" s="85">
        <v>0.99305555555555547</v>
      </c>
      <c r="G25" s="82" t="s">
        <v>13</v>
      </c>
      <c r="H25" s="82" t="s">
        <v>779</v>
      </c>
      <c r="I25" s="92" t="s">
        <v>957</v>
      </c>
      <c r="J25" s="82" t="s">
        <v>22</v>
      </c>
      <c r="K25" s="82" t="s">
        <v>457</v>
      </c>
      <c r="L25" s="82" t="s">
        <v>458</v>
      </c>
      <c r="M25" s="82" t="s">
        <v>780</v>
      </c>
      <c r="N25" s="106">
        <v>5200000</v>
      </c>
      <c r="O25" s="77"/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81" customHeight="1">
      <c r="A26" s="82">
        <v>14</v>
      </c>
      <c r="B26" s="82" t="s">
        <v>1009</v>
      </c>
      <c r="C26" s="83" t="s">
        <v>782</v>
      </c>
      <c r="D26" s="84">
        <v>42712</v>
      </c>
      <c r="E26" s="84">
        <v>42715</v>
      </c>
      <c r="F26" s="85">
        <v>0.875</v>
      </c>
      <c r="G26" s="82" t="s">
        <v>13</v>
      </c>
      <c r="H26" s="82" t="s">
        <v>783</v>
      </c>
      <c r="I26" s="92" t="s">
        <v>958</v>
      </c>
      <c r="J26" s="82" t="s">
        <v>15</v>
      </c>
      <c r="K26" s="82" t="s">
        <v>115</v>
      </c>
      <c r="L26" s="82" t="s">
        <v>502</v>
      </c>
      <c r="M26" s="82" t="s">
        <v>784</v>
      </c>
      <c r="N26" s="106">
        <v>8300000</v>
      </c>
      <c r="O26" s="77"/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81" customHeight="1">
      <c r="A27" s="82" t="s">
        <v>1129</v>
      </c>
      <c r="B27" s="82" t="s">
        <v>1131</v>
      </c>
      <c r="C27" s="83"/>
      <c r="D27" s="84">
        <v>42714</v>
      </c>
      <c r="E27" s="84">
        <v>42717</v>
      </c>
      <c r="F27" s="85"/>
      <c r="G27" s="82"/>
      <c r="H27" s="82"/>
      <c r="I27" s="92" t="s">
        <v>1130</v>
      </c>
      <c r="J27" s="82" t="s">
        <v>1017</v>
      </c>
      <c r="K27" s="82"/>
      <c r="L27" s="82"/>
      <c r="M27" s="82" t="s">
        <v>1132</v>
      </c>
      <c r="N27" s="106">
        <v>8000000</v>
      </c>
      <c r="O27" s="77"/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76.5" customHeight="1">
      <c r="A28" s="82">
        <v>15</v>
      </c>
      <c r="B28" s="82" t="s">
        <v>1010</v>
      </c>
      <c r="C28" s="83" t="s">
        <v>785</v>
      </c>
      <c r="D28" s="84">
        <v>42714</v>
      </c>
      <c r="E28" s="84">
        <v>42716</v>
      </c>
      <c r="F28" s="85">
        <v>0.99305555555555547</v>
      </c>
      <c r="G28" s="82" t="s">
        <v>13</v>
      </c>
      <c r="H28" s="82" t="s">
        <v>786</v>
      </c>
      <c r="I28" s="92" t="s">
        <v>959</v>
      </c>
      <c r="J28" s="82" t="s">
        <v>15</v>
      </c>
      <c r="K28" s="82" t="s">
        <v>64</v>
      </c>
      <c r="L28" s="82" t="s">
        <v>101</v>
      </c>
      <c r="M28" s="82" t="s">
        <v>751</v>
      </c>
      <c r="N28" s="106">
        <v>6800000</v>
      </c>
      <c r="O28" s="77"/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48" customHeight="1">
      <c r="A29" s="82" t="s">
        <v>1133</v>
      </c>
      <c r="B29" s="82" t="s">
        <v>1134</v>
      </c>
      <c r="C29" s="83"/>
      <c r="D29" s="84">
        <v>42715</v>
      </c>
      <c r="E29" s="84">
        <v>42718</v>
      </c>
      <c r="F29" s="85"/>
      <c r="G29" s="82"/>
      <c r="H29" s="82"/>
      <c r="I29" s="92" t="s">
        <v>1136</v>
      </c>
      <c r="J29" s="82" t="s">
        <v>15</v>
      </c>
      <c r="K29" s="82"/>
      <c r="L29" s="82"/>
      <c r="M29" s="82" t="s">
        <v>1135</v>
      </c>
      <c r="N29" s="106">
        <v>7400000</v>
      </c>
      <c r="O29" s="77"/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85.5" customHeight="1">
      <c r="A30" s="82">
        <v>16</v>
      </c>
      <c r="B30" s="82" t="s">
        <v>1015</v>
      </c>
      <c r="C30" s="83" t="s">
        <v>880</v>
      </c>
      <c r="D30" s="84">
        <v>42715</v>
      </c>
      <c r="E30" s="84">
        <v>42718</v>
      </c>
      <c r="F30" s="85">
        <v>0.66666666666666663</v>
      </c>
      <c r="G30" s="82" t="s">
        <v>13</v>
      </c>
      <c r="H30" s="82" t="s">
        <v>881</v>
      </c>
      <c r="I30" s="92" t="s">
        <v>980</v>
      </c>
      <c r="J30" s="82" t="s">
        <v>15</v>
      </c>
      <c r="K30" s="82" t="s">
        <v>705</v>
      </c>
      <c r="L30" s="82" t="s">
        <v>17</v>
      </c>
      <c r="M30" s="82" t="s">
        <v>755</v>
      </c>
      <c r="N30" s="106">
        <v>8800000</v>
      </c>
      <c r="O30" s="77" t="s">
        <v>1320</v>
      </c>
      <c r="P30" s="27"/>
      <c r="Q30" s="27"/>
      <c r="R30" s="27"/>
      <c r="S30" s="27"/>
      <c r="T30" s="27"/>
      <c r="U30" s="27"/>
      <c r="V30" s="27"/>
      <c r="W30" s="27"/>
      <c r="X30" s="27"/>
    </row>
    <row r="31" spans="1:24" ht="57" customHeight="1">
      <c r="A31" s="82">
        <v>17</v>
      </c>
      <c r="B31" s="82" t="s">
        <v>1319</v>
      </c>
      <c r="C31" s="83" t="s">
        <v>882</v>
      </c>
      <c r="D31" s="84">
        <v>42715</v>
      </c>
      <c r="E31" s="84">
        <v>42718</v>
      </c>
      <c r="F31" s="85">
        <v>0.66666666666666663</v>
      </c>
      <c r="G31" s="82" t="s">
        <v>13</v>
      </c>
      <c r="H31" s="82" t="s">
        <v>883</v>
      </c>
      <c r="I31" s="92" t="s">
        <v>981</v>
      </c>
      <c r="J31" s="82" t="s">
        <v>22</v>
      </c>
      <c r="K31" s="82" t="s">
        <v>867</v>
      </c>
      <c r="L31" s="82" t="s">
        <v>868</v>
      </c>
      <c r="M31" s="82" t="s">
        <v>700</v>
      </c>
      <c r="N31" s="134">
        <v>5200000</v>
      </c>
      <c r="O31" s="108" t="s">
        <v>1321</v>
      </c>
      <c r="P31" s="27"/>
      <c r="Q31" s="27"/>
      <c r="R31" s="27"/>
      <c r="S31" s="27"/>
      <c r="T31" s="27"/>
      <c r="U31" s="27"/>
      <c r="V31" s="27"/>
      <c r="W31" s="27"/>
      <c r="X31" s="27"/>
    </row>
    <row r="32" spans="1:24" s="78" customFormat="1" ht="56.25" customHeight="1">
      <c r="A32" s="82">
        <v>18</v>
      </c>
      <c r="B32" s="122" t="s">
        <v>1016</v>
      </c>
      <c r="C32" s="83" t="s">
        <v>792</v>
      </c>
      <c r="D32" s="95">
        <v>42716</v>
      </c>
      <c r="E32" s="95">
        <v>42717</v>
      </c>
      <c r="F32" s="96">
        <v>0.99305555555555547</v>
      </c>
      <c r="G32" s="94" t="s">
        <v>13</v>
      </c>
      <c r="H32" s="94" t="s">
        <v>793</v>
      </c>
      <c r="I32" s="97" t="s">
        <v>794</v>
      </c>
      <c r="J32" s="94" t="s">
        <v>22</v>
      </c>
      <c r="K32" s="94" t="s">
        <v>23</v>
      </c>
      <c r="L32" s="94" t="s">
        <v>24</v>
      </c>
      <c r="M32" s="122" t="s">
        <v>795</v>
      </c>
      <c r="N32" s="106">
        <v>2000000</v>
      </c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pans="1:24" s="78" customFormat="1" ht="56.25" customHeight="1">
      <c r="A33" s="94" t="s">
        <v>1137</v>
      </c>
      <c r="B33" s="123"/>
      <c r="C33" s="83"/>
      <c r="D33" s="84">
        <v>42718</v>
      </c>
      <c r="E33" s="84">
        <v>42719</v>
      </c>
      <c r="F33" s="96"/>
      <c r="G33" s="94"/>
      <c r="H33" s="94"/>
      <c r="I33" s="97" t="s">
        <v>1168</v>
      </c>
      <c r="J33" s="94" t="s">
        <v>1017</v>
      </c>
      <c r="K33" s="94"/>
      <c r="L33" s="94"/>
      <c r="M33" s="123"/>
      <c r="N33" s="106">
        <v>5000000</v>
      </c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pans="1:24" s="78" customFormat="1" ht="39" customHeight="1">
      <c r="A34" s="94" t="s">
        <v>1141</v>
      </c>
      <c r="B34" s="102" t="s">
        <v>1139</v>
      </c>
      <c r="C34" s="83"/>
      <c r="D34" s="84">
        <v>42716</v>
      </c>
      <c r="E34" s="84">
        <v>42719</v>
      </c>
      <c r="F34" s="96"/>
      <c r="G34" s="94"/>
      <c r="H34" s="94"/>
      <c r="I34" s="97" t="s">
        <v>1138</v>
      </c>
      <c r="J34" s="94" t="s">
        <v>15</v>
      </c>
      <c r="K34" s="94"/>
      <c r="L34" s="94"/>
      <c r="M34" s="102" t="s">
        <v>1140</v>
      </c>
      <c r="N34" s="106">
        <v>8000000</v>
      </c>
      <c r="O34" s="77" t="s">
        <v>1026</v>
      </c>
      <c r="P34" s="77"/>
      <c r="Q34" s="77"/>
      <c r="R34" s="77"/>
      <c r="S34" s="77"/>
      <c r="T34" s="77"/>
      <c r="U34" s="77"/>
      <c r="V34" s="77"/>
      <c r="W34" s="77"/>
      <c r="X34" s="77"/>
    </row>
    <row r="35" spans="1:24" s="78" customFormat="1" ht="51" customHeight="1">
      <c r="A35" s="94" t="s">
        <v>1144</v>
      </c>
      <c r="B35" s="102" t="s">
        <v>1143</v>
      </c>
      <c r="C35" s="83"/>
      <c r="D35" s="84">
        <v>42716</v>
      </c>
      <c r="E35" s="84">
        <v>42719</v>
      </c>
      <c r="F35" s="96"/>
      <c r="G35" s="94"/>
      <c r="H35" s="94"/>
      <c r="I35" s="97" t="s">
        <v>1142</v>
      </c>
      <c r="J35" s="94" t="s">
        <v>15</v>
      </c>
      <c r="K35" s="94"/>
      <c r="L35" s="94"/>
      <c r="M35" s="102" t="s">
        <v>90</v>
      </c>
      <c r="N35" s="106">
        <v>8800000</v>
      </c>
      <c r="O35" s="77" t="s">
        <v>1002</v>
      </c>
      <c r="P35" s="77"/>
      <c r="Q35" s="77"/>
      <c r="R35" s="77"/>
      <c r="S35" s="77"/>
      <c r="T35" s="77"/>
      <c r="U35" s="77"/>
      <c r="V35" s="77"/>
      <c r="W35" s="77"/>
      <c r="X35" s="77"/>
    </row>
    <row r="36" spans="1:24" s="78" customFormat="1" ht="51" customHeight="1">
      <c r="A36" s="94" t="s">
        <v>1147</v>
      </c>
      <c r="B36" s="102" t="s">
        <v>1146</v>
      </c>
      <c r="C36" s="83"/>
      <c r="D36" s="84">
        <v>42716</v>
      </c>
      <c r="E36" s="84">
        <v>42719</v>
      </c>
      <c r="F36" s="96"/>
      <c r="G36" s="94"/>
      <c r="H36" s="94"/>
      <c r="I36" s="97" t="s">
        <v>1145</v>
      </c>
      <c r="J36" s="94" t="s">
        <v>22</v>
      </c>
      <c r="K36" s="94"/>
      <c r="L36" s="94"/>
      <c r="M36" s="102" t="s">
        <v>819</v>
      </c>
      <c r="N36" s="106">
        <v>5500000</v>
      </c>
      <c r="O36" s="77" t="s">
        <v>1026</v>
      </c>
      <c r="P36" s="77"/>
      <c r="Q36" s="77"/>
      <c r="R36" s="77"/>
      <c r="S36" s="77"/>
      <c r="T36" s="77"/>
      <c r="U36" s="77"/>
      <c r="V36" s="77"/>
      <c r="W36" s="77"/>
      <c r="X36" s="77"/>
    </row>
    <row r="37" spans="1:24" s="78" customFormat="1" ht="51" customHeight="1">
      <c r="A37" s="82" t="s">
        <v>1150</v>
      </c>
      <c r="B37" s="99" t="s">
        <v>1149</v>
      </c>
      <c r="C37" s="83"/>
      <c r="D37" s="84">
        <v>42716</v>
      </c>
      <c r="E37" s="84">
        <v>42719</v>
      </c>
      <c r="F37" s="96"/>
      <c r="G37" s="94"/>
      <c r="H37" s="94"/>
      <c r="I37" s="97" t="s">
        <v>1148</v>
      </c>
      <c r="J37" s="94" t="s">
        <v>1017</v>
      </c>
      <c r="K37" s="94"/>
      <c r="L37" s="94"/>
      <c r="M37" s="102" t="s">
        <v>764</v>
      </c>
      <c r="N37" s="106">
        <v>7200000</v>
      </c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spans="1:24" ht="72.75" customHeight="1">
      <c r="A38" s="82">
        <v>19</v>
      </c>
      <c r="B38" s="82" t="s">
        <v>1018</v>
      </c>
      <c r="C38" s="83" t="s">
        <v>796</v>
      </c>
      <c r="D38" s="84">
        <v>42716</v>
      </c>
      <c r="E38" s="84">
        <v>42719</v>
      </c>
      <c r="F38" s="85">
        <v>0.9375</v>
      </c>
      <c r="G38" s="82" t="s">
        <v>13</v>
      </c>
      <c r="H38" s="82" t="s">
        <v>797</v>
      </c>
      <c r="I38" s="92" t="s">
        <v>961</v>
      </c>
      <c r="J38" s="82" t="s">
        <v>99</v>
      </c>
      <c r="K38" s="82" t="s">
        <v>673</v>
      </c>
      <c r="L38" s="82" t="s">
        <v>754</v>
      </c>
      <c r="M38" s="82" t="s">
        <v>798</v>
      </c>
      <c r="N38" s="106">
        <v>3600000</v>
      </c>
      <c r="O38" s="77"/>
      <c r="P38" s="27"/>
      <c r="Q38" s="27"/>
      <c r="R38" s="27"/>
      <c r="S38" s="27"/>
      <c r="T38" s="27"/>
      <c r="U38" s="27"/>
      <c r="V38" s="27"/>
      <c r="W38" s="27"/>
      <c r="X38" s="27"/>
    </row>
    <row r="39" spans="1:24" ht="72.75" customHeight="1">
      <c r="A39" s="104" t="s">
        <v>1154</v>
      </c>
      <c r="B39" s="82" t="s">
        <v>1152</v>
      </c>
      <c r="C39" s="83"/>
      <c r="D39" s="84">
        <v>42717</v>
      </c>
      <c r="E39" s="84">
        <v>42720</v>
      </c>
      <c r="F39" s="85"/>
      <c r="G39" s="82"/>
      <c r="H39" s="82"/>
      <c r="I39" s="92" t="s">
        <v>1151</v>
      </c>
      <c r="J39" s="82" t="s">
        <v>1102</v>
      </c>
      <c r="K39" s="82"/>
      <c r="L39" s="82"/>
      <c r="M39" s="82" t="s">
        <v>828</v>
      </c>
      <c r="N39" s="106">
        <v>5200000</v>
      </c>
      <c r="O39" s="77"/>
      <c r="P39" s="27"/>
      <c r="Q39" s="27"/>
      <c r="R39" s="27"/>
      <c r="S39" s="27"/>
      <c r="T39" s="27"/>
      <c r="U39" s="27"/>
      <c r="V39" s="27"/>
      <c r="W39" s="27"/>
      <c r="X39" s="27"/>
    </row>
    <row r="40" spans="1:24" ht="78.75" customHeight="1">
      <c r="A40" s="82">
        <v>20</v>
      </c>
      <c r="B40" s="82" t="s">
        <v>1019</v>
      </c>
      <c r="C40" s="83" t="s">
        <v>799</v>
      </c>
      <c r="D40" s="84">
        <v>42717</v>
      </c>
      <c r="E40" s="84">
        <v>42720</v>
      </c>
      <c r="F40" s="85">
        <v>0.99305555555555547</v>
      </c>
      <c r="G40" s="82" t="s">
        <v>13</v>
      </c>
      <c r="H40" s="82" t="s">
        <v>800</v>
      </c>
      <c r="I40" s="92" t="s">
        <v>962</v>
      </c>
      <c r="J40" s="82" t="s">
        <v>22</v>
      </c>
      <c r="K40" s="82" t="s">
        <v>457</v>
      </c>
      <c r="L40" s="82" t="s">
        <v>458</v>
      </c>
      <c r="M40" s="82" t="s">
        <v>774</v>
      </c>
      <c r="N40" s="106">
        <v>5500000</v>
      </c>
      <c r="O40" s="77" t="s">
        <v>1322</v>
      </c>
      <c r="P40" s="27"/>
      <c r="Q40" s="27"/>
      <c r="R40" s="27"/>
      <c r="S40" s="27"/>
      <c r="T40" s="27"/>
      <c r="U40" s="27"/>
      <c r="V40" s="27"/>
      <c r="W40" s="27"/>
      <c r="X40" s="27"/>
    </row>
    <row r="41" spans="1:24" ht="57" customHeight="1">
      <c r="A41" s="82">
        <v>21</v>
      </c>
      <c r="B41" s="124" t="s">
        <v>1020</v>
      </c>
      <c r="C41" s="83" t="s">
        <v>852</v>
      </c>
      <c r="D41" s="84">
        <v>42717</v>
      </c>
      <c r="E41" s="84">
        <v>42718</v>
      </c>
      <c r="F41" s="85">
        <v>0.99305555555555547</v>
      </c>
      <c r="G41" s="82" t="s">
        <v>13</v>
      </c>
      <c r="H41" s="82" t="s">
        <v>853</v>
      </c>
      <c r="I41" s="97" t="s">
        <v>854</v>
      </c>
      <c r="J41" s="126" t="s">
        <v>99</v>
      </c>
      <c r="K41" s="82" t="s">
        <v>188</v>
      </c>
      <c r="L41" s="82" t="s">
        <v>189</v>
      </c>
      <c r="M41" s="82" t="s">
        <v>780</v>
      </c>
      <c r="N41" s="120">
        <v>4200000</v>
      </c>
      <c r="O41" s="77"/>
      <c r="P41" s="27"/>
      <c r="Q41" s="27"/>
      <c r="R41" s="27"/>
      <c r="S41" s="27"/>
      <c r="T41" s="27"/>
      <c r="U41" s="27"/>
      <c r="V41" s="27"/>
      <c r="W41" s="27"/>
      <c r="X41" s="27"/>
    </row>
    <row r="42" spans="1:24" ht="90.75" customHeight="1">
      <c r="A42" s="82">
        <v>22</v>
      </c>
      <c r="B42" s="125"/>
      <c r="C42" s="83" t="s">
        <v>909</v>
      </c>
      <c r="D42" s="84">
        <v>42718</v>
      </c>
      <c r="E42" s="84">
        <v>42720</v>
      </c>
      <c r="F42" s="85">
        <v>0.47916666666666669</v>
      </c>
      <c r="G42" s="82" t="s">
        <v>910</v>
      </c>
      <c r="H42" s="82">
        <v>1</v>
      </c>
      <c r="I42" s="97" t="s">
        <v>992</v>
      </c>
      <c r="J42" s="127"/>
      <c r="K42" s="82" t="s">
        <v>234</v>
      </c>
      <c r="L42" s="82" t="s">
        <v>112</v>
      </c>
      <c r="M42" s="82" t="s">
        <v>780</v>
      </c>
      <c r="N42" s="121"/>
      <c r="O42" s="77"/>
      <c r="P42" s="27"/>
      <c r="Q42" s="27"/>
      <c r="R42" s="27"/>
      <c r="S42" s="27"/>
      <c r="T42" s="27"/>
      <c r="U42" s="27"/>
      <c r="V42" s="27"/>
      <c r="W42" s="27"/>
      <c r="X42" s="27"/>
    </row>
    <row r="43" spans="1:24" ht="47.25" customHeight="1">
      <c r="A43" s="82" t="s">
        <v>1156</v>
      </c>
      <c r="B43" s="98" t="s">
        <v>1155</v>
      </c>
      <c r="C43" s="83"/>
      <c r="D43" s="84">
        <v>42718</v>
      </c>
      <c r="E43" s="84">
        <v>42721</v>
      </c>
      <c r="F43" s="85"/>
      <c r="G43" s="82"/>
      <c r="H43" s="82"/>
      <c r="I43" s="97" t="s">
        <v>1153</v>
      </c>
      <c r="J43" s="99" t="s">
        <v>15</v>
      </c>
      <c r="K43" s="82"/>
      <c r="L43" s="82"/>
      <c r="M43" s="82" t="s">
        <v>700</v>
      </c>
      <c r="N43" s="109">
        <v>7400000</v>
      </c>
      <c r="O43" s="77"/>
      <c r="P43" s="27"/>
      <c r="Q43" s="27"/>
      <c r="R43" s="27"/>
      <c r="S43" s="27"/>
      <c r="T43" s="27"/>
      <c r="U43" s="27"/>
      <c r="V43" s="27"/>
      <c r="W43" s="27"/>
      <c r="X43" s="27"/>
    </row>
    <row r="44" spans="1:24" ht="47.25" customHeight="1">
      <c r="A44" s="82" t="s">
        <v>1162</v>
      </c>
      <c r="B44" s="98" t="s">
        <v>1158</v>
      </c>
      <c r="C44" s="83"/>
      <c r="D44" s="84">
        <v>42718</v>
      </c>
      <c r="E44" s="84">
        <v>42721</v>
      </c>
      <c r="F44" s="85"/>
      <c r="G44" s="82"/>
      <c r="H44" s="82"/>
      <c r="I44" s="97" t="s">
        <v>1157</v>
      </c>
      <c r="J44" s="99" t="s">
        <v>15</v>
      </c>
      <c r="K44" s="82"/>
      <c r="L44" s="82"/>
      <c r="M44" s="82" t="s">
        <v>1094</v>
      </c>
      <c r="N44" s="109">
        <v>9300000</v>
      </c>
      <c r="O44" s="77" t="s">
        <v>1159</v>
      </c>
      <c r="P44" s="27"/>
      <c r="Q44" s="27"/>
      <c r="R44" s="27"/>
      <c r="S44" s="27"/>
      <c r="T44" s="27"/>
      <c r="U44" s="27"/>
      <c r="V44" s="27"/>
      <c r="W44" s="27"/>
      <c r="X44" s="27"/>
    </row>
    <row r="45" spans="1:24" ht="47.25" customHeight="1">
      <c r="A45" s="82" t="s">
        <v>1164</v>
      </c>
      <c r="B45" s="103" t="s">
        <v>1161</v>
      </c>
      <c r="C45" s="83"/>
      <c r="D45" s="84">
        <v>42718</v>
      </c>
      <c r="E45" s="84">
        <v>42721</v>
      </c>
      <c r="F45" s="85"/>
      <c r="G45" s="82"/>
      <c r="H45" s="82"/>
      <c r="I45" s="97" t="s">
        <v>1160</v>
      </c>
      <c r="J45" s="99" t="s">
        <v>1017</v>
      </c>
      <c r="K45" s="82"/>
      <c r="L45" s="82"/>
      <c r="M45" s="82" t="s">
        <v>908</v>
      </c>
      <c r="N45" s="110">
        <v>8000000</v>
      </c>
      <c r="O45" s="108" t="s">
        <v>1334</v>
      </c>
      <c r="P45" s="27"/>
      <c r="Q45" s="27"/>
      <c r="R45" s="27"/>
      <c r="S45" s="27"/>
      <c r="T45" s="27"/>
      <c r="U45" s="27"/>
      <c r="V45" s="27"/>
      <c r="W45" s="27"/>
      <c r="X45" s="27"/>
    </row>
    <row r="46" spans="1:24" ht="47.25" customHeight="1">
      <c r="A46" s="82" t="s">
        <v>1167</v>
      </c>
      <c r="B46" s="103" t="s">
        <v>1163</v>
      </c>
      <c r="C46" s="83"/>
      <c r="D46" s="84">
        <v>42718</v>
      </c>
      <c r="E46" s="84">
        <v>42721</v>
      </c>
      <c r="F46" s="85"/>
      <c r="G46" s="82"/>
      <c r="H46" s="82"/>
      <c r="I46" s="97" t="s">
        <v>1166</v>
      </c>
      <c r="J46" s="99" t="s">
        <v>1017</v>
      </c>
      <c r="K46" s="82"/>
      <c r="L46" s="82"/>
      <c r="M46" s="82" t="s">
        <v>1165</v>
      </c>
      <c r="N46" s="109">
        <v>7800000</v>
      </c>
      <c r="O46" s="77"/>
      <c r="P46" s="27"/>
      <c r="Q46" s="27"/>
      <c r="R46" s="27"/>
      <c r="S46" s="27"/>
      <c r="T46" s="27"/>
      <c r="U46" s="27"/>
      <c r="V46" s="27"/>
      <c r="W46" s="27"/>
      <c r="X46" s="27"/>
    </row>
    <row r="47" spans="1:24" ht="77.25" customHeight="1">
      <c r="A47" s="82">
        <v>23</v>
      </c>
      <c r="B47" s="82" t="s">
        <v>1021</v>
      </c>
      <c r="C47" s="83" t="s">
        <v>801</v>
      </c>
      <c r="D47" s="84">
        <v>42718</v>
      </c>
      <c r="E47" s="84">
        <v>42722</v>
      </c>
      <c r="F47" s="85">
        <v>0.99305555555555547</v>
      </c>
      <c r="G47" s="82" t="s">
        <v>13</v>
      </c>
      <c r="H47" s="82" t="s">
        <v>802</v>
      </c>
      <c r="I47" s="92" t="s">
        <v>963</v>
      </c>
      <c r="J47" s="82" t="s">
        <v>99</v>
      </c>
      <c r="K47" s="82" t="s">
        <v>209</v>
      </c>
      <c r="L47" s="82" t="s">
        <v>210</v>
      </c>
      <c r="M47" s="82" t="s">
        <v>803</v>
      </c>
      <c r="N47" s="106">
        <v>4700000</v>
      </c>
      <c r="O47" s="77"/>
      <c r="P47" s="27"/>
      <c r="Q47" s="27"/>
      <c r="R47" s="27"/>
      <c r="S47" s="27"/>
      <c r="T47" s="27"/>
      <c r="U47" s="27"/>
      <c r="V47" s="27"/>
      <c r="W47" s="27"/>
      <c r="X47" s="27"/>
    </row>
    <row r="48" spans="1:24" ht="97.5" customHeight="1">
      <c r="A48" s="82">
        <v>24</v>
      </c>
      <c r="B48" s="82" t="s">
        <v>1022</v>
      </c>
      <c r="C48" s="83" t="s">
        <v>804</v>
      </c>
      <c r="D48" s="84">
        <v>42718</v>
      </c>
      <c r="E48" s="84">
        <v>42721</v>
      </c>
      <c r="F48" s="85">
        <v>0.99305555555555547</v>
      </c>
      <c r="G48" s="82" t="s">
        <v>13</v>
      </c>
      <c r="H48" s="82" t="s">
        <v>805</v>
      </c>
      <c r="I48" s="92" t="s">
        <v>964</v>
      </c>
      <c r="J48" s="82" t="s">
        <v>15</v>
      </c>
      <c r="K48" s="82" t="s">
        <v>806</v>
      </c>
      <c r="L48" s="82" t="s">
        <v>807</v>
      </c>
      <c r="M48" s="82" t="s">
        <v>751</v>
      </c>
      <c r="N48" s="106">
        <v>8300000</v>
      </c>
      <c r="O48" s="77"/>
      <c r="P48" s="27"/>
      <c r="Q48" s="27"/>
      <c r="R48" s="27"/>
      <c r="S48" s="27"/>
      <c r="T48" s="27"/>
      <c r="U48" s="27"/>
      <c r="V48" s="27"/>
      <c r="W48" s="27"/>
      <c r="X48" s="27"/>
    </row>
    <row r="49" spans="1:24" ht="57" customHeight="1">
      <c r="A49" s="128">
        <v>25</v>
      </c>
      <c r="B49" s="124" t="s">
        <v>1023</v>
      </c>
      <c r="C49" s="83" t="s">
        <v>855</v>
      </c>
      <c r="D49" s="84">
        <v>42718</v>
      </c>
      <c r="E49" s="84">
        <v>42718</v>
      </c>
      <c r="F49" s="85">
        <v>0.5625</v>
      </c>
      <c r="G49" s="82" t="s">
        <v>13</v>
      </c>
      <c r="H49" s="82" t="s">
        <v>856</v>
      </c>
      <c r="I49" s="97" t="s">
        <v>857</v>
      </c>
      <c r="J49" s="94" t="s">
        <v>22</v>
      </c>
      <c r="K49" s="82" t="s">
        <v>73</v>
      </c>
      <c r="L49" s="82" t="s">
        <v>74</v>
      </c>
      <c r="M49" s="82" t="s">
        <v>858</v>
      </c>
      <c r="N49" s="106">
        <v>1200000</v>
      </c>
      <c r="O49" s="77"/>
      <c r="P49" s="27"/>
      <c r="Q49" s="27"/>
      <c r="R49" s="27"/>
      <c r="S49" s="27"/>
      <c r="T49" s="27"/>
      <c r="U49" s="27"/>
      <c r="V49" s="27"/>
      <c r="W49" s="27"/>
      <c r="X49" s="27"/>
    </row>
    <row r="50" spans="1:24" ht="109.5" customHeight="1">
      <c r="A50" s="129"/>
      <c r="B50" s="125"/>
      <c r="C50" s="83" t="s">
        <v>911</v>
      </c>
      <c r="D50" s="84">
        <v>42719</v>
      </c>
      <c r="E50" s="84">
        <v>42721</v>
      </c>
      <c r="F50" s="85">
        <v>0.33333333333333331</v>
      </c>
      <c r="G50" s="82" t="s">
        <v>910</v>
      </c>
      <c r="H50" s="82">
        <v>1</v>
      </c>
      <c r="I50" s="97" t="s">
        <v>912</v>
      </c>
      <c r="J50" s="94" t="s">
        <v>15</v>
      </c>
      <c r="K50" s="82" t="s">
        <v>476</v>
      </c>
      <c r="L50" s="82" t="s">
        <v>477</v>
      </c>
      <c r="M50" s="82" t="s">
        <v>858</v>
      </c>
      <c r="N50" s="106">
        <v>7000000</v>
      </c>
      <c r="O50" s="77"/>
      <c r="P50" s="27"/>
      <c r="Q50" s="27"/>
      <c r="R50" s="27"/>
      <c r="S50" s="27"/>
      <c r="T50" s="27"/>
      <c r="U50" s="27"/>
      <c r="V50" s="27"/>
      <c r="W50" s="27"/>
      <c r="X50" s="27"/>
    </row>
    <row r="51" spans="1:24" ht="63.75" customHeight="1">
      <c r="A51" s="82" t="s">
        <v>1170</v>
      </c>
      <c r="B51" s="98" t="s">
        <v>1171</v>
      </c>
      <c r="C51" s="83"/>
      <c r="D51" s="84">
        <v>42719</v>
      </c>
      <c r="E51" s="84">
        <v>42722</v>
      </c>
      <c r="F51" s="85"/>
      <c r="G51" s="82"/>
      <c r="H51" s="82"/>
      <c r="I51" s="97" t="s">
        <v>1169</v>
      </c>
      <c r="J51" s="94" t="s">
        <v>15</v>
      </c>
      <c r="K51" s="82"/>
      <c r="L51" s="82"/>
      <c r="M51" s="82" t="s">
        <v>90</v>
      </c>
      <c r="N51" s="106">
        <v>8800000</v>
      </c>
      <c r="O51" s="77" t="s">
        <v>1002</v>
      </c>
      <c r="P51" s="27"/>
      <c r="Q51" s="27"/>
      <c r="R51" s="27"/>
      <c r="S51" s="27"/>
      <c r="T51" s="27"/>
      <c r="U51" s="27"/>
      <c r="V51" s="27"/>
      <c r="W51" s="27"/>
      <c r="X51" s="27"/>
    </row>
    <row r="52" spans="1:24" ht="63.75" customHeight="1">
      <c r="A52" s="82" t="s">
        <v>1172</v>
      </c>
      <c r="B52" s="82" t="s">
        <v>1174</v>
      </c>
      <c r="C52" s="83"/>
      <c r="D52" s="84">
        <v>42719</v>
      </c>
      <c r="E52" s="84">
        <v>42722</v>
      </c>
      <c r="F52" s="85"/>
      <c r="G52" s="82"/>
      <c r="H52" s="82"/>
      <c r="I52" s="97" t="s">
        <v>1173</v>
      </c>
      <c r="J52" s="94" t="s">
        <v>15</v>
      </c>
      <c r="K52" s="82"/>
      <c r="L52" s="82"/>
      <c r="M52" s="105" t="s">
        <v>1140</v>
      </c>
      <c r="N52" s="106">
        <v>8300000</v>
      </c>
      <c r="O52" s="77"/>
      <c r="P52" s="27"/>
      <c r="Q52" s="27"/>
      <c r="R52" s="27"/>
      <c r="S52" s="27"/>
      <c r="T52" s="27"/>
      <c r="U52" s="27"/>
      <c r="V52" s="27"/>
      <c r="W52" s="27"/>
      <c r="X52" s="27"/>
    </row>
    <row r="53" spans="1:24" ht="42.75" customHeight="1">
      <c r="A53" s="82" t="s">
        <v>1175</v>
      </c>
      <c r="B53" s="82" t="s">
        <v>1177</v>
      </c>
      <c r="C53" s="83"/>
      <c r="D53" s="84">
        <v>42719</v>
      </c>
      <c r="E53" s="84">
        <v>42722</v>
      </c>
      <c r="F53" s="85"/>
      <c r="G53" s="82"/>
      <c r="H53" s="82"/>
      <c r="I53" s="97" t="s">
        <v>1176</v>
      </c>
      <c r="J53" s="94" t="s">
        <v>15</v>
      </c>
      <c r="K53" s="82"/>
      <c r="L53" s="82"/>
      <c r="M53" s="105" t="s">
        <v>1178</v>
      </c>
      <c r="N53" s="106">
        <v>8000000</v>
      </c>
      <c r="O53" s="77" t="s">
        <v>1026</v>
      </c>
      <c r="P53" s="27"/>
      <c r="Q53" s="27"/>
      <c r="R53" s="27"/>
      <c r="S53" s="27"/>
      <c r="T53" s="27"/>
      <c r="U53" s="27"/>
      <c r="V53" s="27"/>
      <c r="W53" s="27"/>
      <c r="X53" s="27"/>
    </row>
    <row r="54" spans="1:24" ht="42.75" customHeight="1">
      <c r="A54" s="82" t="s">
        <v>1179</v>
      </c>
      <c r="B54" s="82" t="s">
        <v>1180</v>
      </c>
      <c r="C54" s="83"/>
      <c r="D54" s="84">
        <v>42719</v>
      </c>
      <c r="E54" s="84">
        <v>42722</v>
      </c>
      <c r="F54" s="85"/>
      <c r="G54" s="82"/>
      <c r="H54" s="82"/>
      <c r="I54" s="97" t="s">
        <v>1182</v>
      </c>
      <c r="J54" s="94" t="s">
        <v>22</v>
      </c>
      <c r="K54" s="82"/>
      <c r="L54" s="82"/>
      <c r="M54" s="105" t="s">
        <v>1181</v>
      </c>
      <c r="N54" s="106">
        <v>5500000</v>
      </c>
      <c r="O54" s="77" t="s">
        <v>1026</v>
      </c>
      <c r="P54" s="27"/>
      <c r="Q54" s="27"/>
      <c r="R54" s="27"/>
      <c r="S54" s="27"/>
      <c r="T54" s="27"/>
      <c r="U54" s="27"/>
      <c r="V54" s="27"/>
      <c r="W54" s="27"/>
      <c r="X54" s="27"/>
    </row>
    <row r="55" spans="1:24" ht="42.75" customHeight="1">
      <c r="A55" s="82" t="s">
        <v>1183</v>
      </c>
      <c r="B55" s="82" t="s">
        <v>1184</v>
      </c>
      <c r="C55" s="83"/>
      <c r="D55" s="84">
        <v>42719</v>
      </c>
      <c r="E55" s="84">
        <v>42722</v>
      </c>
      <c r="F55" s="85"/>
      <c r="G55" s="82"/>
      <c r="H55" s="82"/>
      <c r="I55" s="97" t="s">
        <v>1335</v>
      </c>
      <c r="J55" s="94" t="s">
        <v>22</v>
      </c>
      <c r="K55" s="82"/>
      <c r="L55" s="82"/>
      <c r="M55" s="105" t="s">
        <v>764</v>
      </c>
      <c r="N55" s="134">
        <v>4600000</v>
      </c>
      <c r="O55" s="138" t="s">
        <v>1323</v>
      </c>
      <c r="P55" s="27"/>
      <c r="Q55" s="27"/>
      <c r="R55" s="27"/>
      <c r="S55" s="27"/>
      <c r="T55" s="27"/>
      <c r="U55" s="27"/>
      <c r="V55" s="27"/>
      <c r="W55" s="27"/>
      <c r="X55" s="27"/>
    </row>
    <row r="56" spans="1:24" ht="42.75" customHeight="1">
      <c r="A56" s="82" t="s">
        <v>1185</v>
      </c>
      <c r="B56" s="82" t="s">
        <v>1324</v>
      </c>
      <c r="C56" s="83"/>
      <c r="D56" s="84">
        <v>42719</v>
      </c>
      <c r="E56" s="84">
        <v>42722</v>
      </c>
      <c r="F56" s="85"/>
      <c r="G56" s="82"/>
      <c r="H56" s="82"/>
      <c r="I56" s="97" t="s">
        <v>1186</v>
      </c>
      <c r="J56" s="94" t="s">
        <v>1017</v>
      </c>
      <c r="K56" s="82"/>
      <c r="L56" s="82"/>
      <c r="M56" s="105" t="s">
        <v>798</v>
      </c>
      <c r="N56" s="106">
        <v>7000000</v>
      </c>
      <c r="O56" s="77"/>
      <c r="P56" s="27"/>
      <c r="Q56" s="27"/>
      <c r="R56" s="27"/>
      <c r="S56" s="27"/>
      <c r="T56" s="27"/>
      <c r="U56" s="27"/>
      <c r="V56" s="27"/>
      <c r="W56" s="27"/>
      <c r="X56" s="27"/>
    </row>
    <row r="57" spans="1:24" ht="72.75" customHeight="1">
      <c r="A57" s="82">
        <v>26</v>
      </c>
      <c r="B57" s="82" t="s">
        <v>1024</v>
      </c>
      <c r="C57" s="83" t="s">
        <v>859</v>
      </c>
      <c r="D57" s="84">
        <v>42719</v>
      </c>
      <c r="E57" s="84">
        <v>42722</v>
      </c>
      <c r="F57" s="85">
        <v>0.4375</v>
      </c>
      <c r="G57" s="82" t="s">
        <v>13</v>
      </c>
      <c r="H57" s="82" t="s">
        <v>860</v>
      </c>
      <c r="I57" s="92" t="s">
        <v>861</v>
      </c>
      <c r="J57" s="82" t="s">
        <v>22</v>
      </c>
      <c r="K57" s="82" t="s">
        <v>153</v>
      </c>
      <c r="L57" s="82" t="s">
        <v>442</v>
      </c>
      <c r="M57" s="82" t="s">
        <v>819</v>
      </c>
      <c r="N57" s="106">
        <v>4900000</v>
      </c>
      <c r="O57" s="77" t="s">
        <v>1026</v>
      </c>
      <c r="P57" s="27"/>
      <c r="Q57" s="27"/>
      <c r="R57" s="27"/>
      <c r="S57" s="27"/>
      <c r="T57" s="27"/>
      <c r="U57" s="27"/>
      <c r="V57" s="27"/>
      <c r="W57" s="27"/>
      <c r="X57" s="27"/>
    </row>
    <row r="58" spans="1:24" ht="69.75" customHeight="1">
      <c r="A58" s="82">
        <v>27</v>
      </c>
      <c r="B58" s="82" t="s">
        <v>1025</v>
      </c>
      <c r="C58" s="83" t="s">
        <v>808</v>
      </c>
      <c r="D58" s="84">
        <v>42719</v>
      </c>
      <c r="E58" s="84">
        <v>42722</v>
      </c>
      <c r="F58" s="85">
        <v>0.85416666666666663</v>
      </c>
      <c r="G58" s="82" t="s">
        <v>13</v>
      </c>
      <c r="H58" s="82" t="s">
        <v>809</v>
      </c>
      <c r="I58" s="92" t="s">
        <v>965</v>
      </c>
      <c r="J58" s="82" t="s">
        <v>15</v>
      </c>
      <c r="K58" s="82" t="s">
        <v>53</v>
      </c>
      <c r="L58" s="82" t="s">
        <v>54</v>
      </c>
      <c r="M58" s="82" t="s">
        <v>795</v>
      </c>
      <c r="N58" s="106">
        <v>7400000</v>
      </c>
      <c r="O58" s="77"/>
      <c r="P58" s="27"/>
      <c r="Q58" s="27"/>
      <c r="R58" s="27"/>
      <c r="S58" s="27"/>
      <c r="T58" s="27"/>
      <c r="U58" s="27"/>
      <c r="V58" s="27"/>
      <c r="W58" s="27"/>
      <c r="X58" s="27"/>
    </row>
    <row r="59" spans="1:24" ht="59.25" customHeight="1">
      <c r="A59" s="82" t="s">
        <v>1187</v>
      </c>
      <c r="B59" s="82" t="s">
        <v>1189</v>
      </c>
      <c r="C59" s="83"/>
      <c r="D59" s="84">
        <v>42720</v>
      </c>
      <c r="E59" s="84">
        <v>42723</v>
      </c>
      <c r="F59" s="85"/>
      <c r="G59" s="82"/>
      <c r="H59" s="82"/>
      <c r="I59" s="92" t="s">
        <v>1188</v>
      </c>
      <c r="J59" s="82" t="s">
        <v>22</v>
      </c>
      <c r="K59" s="82"/>
      <c r="L59" s="82"/>
      <c r="M59" s="82" t="s">
        <v>1190</v>
      </c>
      <c r="N59" s="106">
        <v>5500000</v>
      </c>
      <c r="O59" s="77" t="s">
        <v>1002</v>
      </c>
      <c r="P59" s="27"/>
      <c r="Q59" s="27"/>
      <c r="R59" s="27"/>
      <c r="S59" s="27"/>
      <c r="T59" s="27"/>
      <c r="U59" s="27"/>
      <c r="V59" s="27"/>
      <c r="W59" s="27"/>
      <c r="X59" s="27"/>
    </row>
    <row r="60" spans="1:24" ht="59.25" customHeight="1">
      <c r="A60" s="82" t="s">
        <v>1191</v>
      </c>
      <c r="B60" s="82" t="s">
        <v>1193</v>
      </c>
      <c r="C60" s="83"/>
      <c r="D60" s="84">
        <v>42720</v>
      </c>
      <c r="E60" s="84">
        <v>42723</v>
      </c>
      <c r="F60" s="85"/>
      <c r="G60" s="82"/>
      <c r="H60" s="82"/>
      <c r="I60" s="92" t="s">
        <v>1192</v>
      </c>
      <c r="J60" s="82" t="s">
        <v>22</v>
      </c>
      <c r="K60" s="82"/>
      <c r="L60" s="82"/>
      <c r="M60" s="82" t="s">
        <v>774</v>
      </c>
      <c r="N60" s="106">
        <v>4900000</v>
      </c>
      <c r="O60" s="77"/>
      <c r="P60" s="27"/>
      <c r="Q60" s="27"/>
      <c r="R60" s="27"/>
      <c r="S60" s="27"/>
      <c r="T60" s="27"/>
      <c r="U60" s="27"/>
      <c r="V60" s="27"/>
      <c r="W60" s="27"/>
      <c r="X60" s="27"/>
    </row>
    <row r="61" spans="1:24" ht="59.25" customHeight="1">
      <c r="A61" s="82" t="s">
        <v>1194</v>
      </c>
      <c r="B61" s="92" t="s">
        <v>1195</v>
      </c>
      <c r="C61" s="83"/>
      <c r="D61" s="84">
        <v>42720</v>
      </c>
      <c r="E61" s="84">
        <v>42723</v>
      </c>
      <c r="F61" s="85"/>
      <c r="G61" s="82"/>
      <c r="H61" s="82"/>
      <c r="I61" s="60" t="s">
        <v>1196</v>
      </c>
      <c r="J61" s="82" t="s">
        <v>15</v>
      </c>
      <c r="K61" s="82"/>
      <c r="L61" s="82"/>
      <c r="M61" s="82" t="s">
        <v>1081</v>
      </c>
      <c r="N61" s="106">
        <v>8900000</v>
      </c>
      <c r="O61" s="77" t="s">
        <v>1056</v>
      </c>
      <c r="P61" s="27"/>
      <c r="Q61" s="27"/>
      <c r="R61" s="27"/>
      <c r="S61" s="27"/>
      <c r="T61" s="27"/>
      <c r="U61" s="27"/>
      <c r="V61" s="27"/>
      <c r="W61" s="27"/>
      <c r="X61" s="27"/>
    </row>
    <row r="62" spans="1:24" ht="90.75" customHeight="1">
      <c r="A62" s="82">
        <v>28</v>
      </c>
      <c r="B62" s="82" t="s">
        <v>1028</v>
      </c>
      <c r="C62" s="83" t="s">
        <v>862</v>
      </c>
      <c r="D62" s="84">
        <v>42720</v>
      </c>
      <c r="E62" s="84">
        <v>42723</v>
      </c>
      <c r="F62" s="85">
        <v>0.4375</v>
      </c>
      <c r="G62" s="82" t="s">
        <v>13</v>
      </c>
      <c r="H62" s="82" t="s">
        <v>863</v>
      </c>
      <c r="I62" s="92" t="s">
        <v>1027</v>
      </c>
      <c r="J62" s="82" t="s">
        <v>15</v>
      </c>
      <c r="K62" s="82" t="s">
        <v>38</v>
      </c>
      <c r="L62" s="82" t="s">
        <v>39</v>
      </c>
      <c r="M62" s="82" t="s">
        <v>864</v>
      </c>
      <c r="N62" s="106">
        <v>8000000</v>
      </c>
      <c r="O62" s="77" t="s">
        <v>1026</v>
      </c>
      <c r="P62" s="27"/>
      <c r="Q62" s="27"/>
      <c r="R62" s="27"/>
      <c r="S62" s="27"/>
      <c r="T62" s="27"/>
      <c r="U62" s="27"/>
      <c r="V62" s="27"/>
      <c r="W62" s="27"/>
      <c r="X62" s="27"/>
    </row>
    <row r="63" spans="1:24" ht="77.25" customHeight="1">
      <c r="A63" s="82">
        <v>29</v>
      </c>
      <c r="B63" s="82" t="s">
        <v>1029</v>
      </c>
      <c r="C63" s="83" t="s">
        <v>810</v>
      </c>
      <c r="D63" s="84">
        <v>42720</v>
      </c>
      <c r="E63" s="84">
        <v>42723</v>
      </c>
      <c r="F63" s="85">
        <v>0.875</v>
      </c>
      <c r="G63" s="82" t="s">
        <v>13</v>
      </c>
      <c r="H63" s="82" t="s">
        <v>811</v>
      </c>
      <c r="I63" s="92" t="s">
        <v>966</v>
      </c>
      <c r="J63" s="82" t="s">
        <v>99</v>
      </c>
      <c r="K63" s="82" t="s">
        <v>100</v>
      </c>
      <c r="L63" s="82" t="s">
        <v>86</v>
      </c>
      <c r="M63" s="82" t="s">
        <v>791</v>
      </c>
      <c r="N63" s="106">
        <v>3600000</v>
      </c>
      <c r="O63" s="77"/>
      <c r="P63" s="27"/>
      <c r="Q63" s="27"/>
      <c r="R63" s="27"/>
      <c r="S63" s="27"/>
      <c r="T63" s="27"/>
      <c r="U63" s="27"/>
      <c r="V63" s="27"/>
      <c r="W63" s="27"/>
      <c r="X63" s="27"/>
    </row>
    <row r="64" spans="1:24" ht="77.25" customHeight="1">
      <c r="A64" s="82">
        <v>30</v>
      </c>
      <c r="B64" s="82" t="s">
        <v>1030</v>
      </c>
      <c r="C64" s="83" t="s">
        <v>812</v>
      </c>
      <c r="D64" s="84">
        <v>42720</v>
      </c>
      <c r="E64" s="84">
        <v>42723</v>
      </c>
      <c r="F64" s="85">
        <v>0.60416666666666663</v>
      </c>
      <c r="G64" s="82" t="s">
        <v>13</v>
      </c>
      <c r="H64" s="82" t="s">
        <v>813</v>
      </c>
      <c r="I64" s="92" t="s">
        <v>967</v>
      </c>
      <c r="J64" s="82" t="s">
        <v>15</v>
      </c>
      <c r="K64" s="82" t="s">
        <v>160</v>
      </c>
      <c r="L64" s="82" t="s">
        <v>161</v>
      </c>
      <c r="M64" s="82" t="s">
        <v>814</v>
      </c>
      <c r="N64" s="106">
        <v>7900000</v>
      </c>
      <c r="O64" s="77" t="s">
        <v>1316</v>
      </c>
      <c r="P64" s="27"/>
      <c r="Q64" s="27"/>
      <c r="R64" s="27"/>
      <c r="S64" s="27"/>
      <c r="T64" s="27"/>
      <c r="U64" s="27"/>
      <c r="V64" s="27"/>
      <c r="W64" s="27"/>
      <c r="X64" s="27"/>
    </row>
    <row r="65" spans="1:24" ht="76.5" customHeight="1">
      <c r="A65" s="82">
        <v>31</v>
      </c>
      <c r="B65" s="82" t="s">
        <v>1031</v>
      </c>
      <c r="C65" s="83" t="s">
        <v>815</v>
      </c>
      <c r="D65" s="84">
        <v>42720</v>
      </c>
      <c r="E65" s="84">
        <v>42723</v>
      </c>
      <c r="F65" s="85">
        <v>0.89583333333333337</v>
      </c>
      <c r="G65" s="82" t="s">
        <v>13</v>
      </c>
      <c r="H65" s="82" t="s">
        <v>816</v>
      </c>
      <c r="I65" s="92" t="s">
        <v>968</v>
      </c>
      <c r="J65" s="82" t="s">
        <v>99</v>
      </c>
      <c r="K65" s="82" t="s">
        <v>603</v>
      </c>
      <c r="L65" s="82" t="s">
        <v>674</v>
      </c>
      <c r="M65" s="82" t="s">
        <v>780</v>
      </c>
      <c r="N65" s="106">
        <v>3600000</v>
      </c>
      <c r="O65" s="77"/>
      <c r="P65" s="27"/>
      <c r="Q65" s="27"/>
      <c r="R65" s="27"/>
      <c r="S65" s="27"/>
      <c r="T65" s="27"/>
      <c r="U65" s="27"/>
      <c r="V65" s="27"/>
      <c r="W65" s="27"/>
      <c r="X65" s="27"/>
    </row>
    <row r="66" spans="1:24" ht="42" customHeight="1">
      <c r="A66" s="82" t="s">
        <v>1197</v>
      </c>
      <c r="B66" s="82" t="s">
        <v>1198</v>
      </c>
      <c r="C66" s="83"/>
      <c r="D66" s="84">
        <v>42721</v>
      </c>
      <c r="E66" s="84">
        <v>42724</v>
      </c>
      <c r="F66" s="85"/>
      <c r="G66" s="82"/>
      <c r="H66" s="82"/>
      <c r="I66" s="92" t="s">
        <v>1200</v>
      </c>
      <c r="J66" s="82" t="s">
        <v>15</v>
      </c>
      <c r="K66" s="82"/>
      <c r="L66" s="82"/>
      <c r="M66" s="82" t="s">
        <v>1199</v>
      </c>
      <c r="N66" s="106">
        <v>8800000</v>
      </c>
      <c r="O66" s="77" t="s">
        <v>1026</v>
      </c>
      <c r="P66" s="27"/>
      <c r="Q66" s="27"/>
      <c r="R66" s="27"/>
      <c r="S66" s="27"/>
      <c r="T66" s="27"/>
      <c r="U66" s="27"/>
      <c r="V66" s="27"/>
      <c r="W66" s="27"/>
      <c r="X66" s="27"/>
    </row>
    <row r="67" spans="1:24" ht="42" customHeight="1">
      <c r="A67" s="82" t="s">
        <v>1201</v>
      </c>
      <c r="B67" s="82" t="s">
        <v>1203</v>
      </c>
      <c r="C67" s="83"/>
      <c r="D67" s="84">
        <v>42721</v>
      </c>
      <c r="E67" s="84">
        <v>42724</v>
      </c>
      <c r="F67" s="85"/>
      <c r="G67" s="82"/>
      <c r="H67" s="82"/>
      <c r="I67" s="92" t="s">
        <v>1202</v>
      </c>
      <c r="J67" s="82" t="s">
        <v>15</v>
      </c>
      <c r="K67" s="82"/>
      <c r="L67" s="82"/>
      <c r="M67" s="82" t="s">
        <v>1204</v>
      </c>
      <c r="N67" s="106">
        <v>7400000</v>
      </c>
      <c r="O67" s="77"/>
      <c r="P67" s="27"/>
      <c r="Q67" s="27"/>
      <c r="R67" s="27"/>
      <c r="S67" s="27"/>
      <c r="T67" s="27"/>
      <c r="U67" s="27"/>
      <c r="V67" s="27"/>
      <c r="W67" s="27"/>
      <c r="X67" s="27"/>
    </row>
    <row r="68" spans="1:24" ht="57" customHeight="1">
      <c r="A68" s="82">
        <v>32</v>
      </c>
      <c r="B68" s="82" t="s">
        <v>1032</v>
      </c>
      <c r="C68" s="83" t="s">
        <v>884</v>
      </c>
      <c r="D68" s="84">
        <v>42721</v>
      </c>
      <c r="E68" s="84">
        <v>42721</v>
      </c>
      <c r="F68" s="85">
        <v>0.99305555555555547</v>
      </c>
      <c r="G68" s="82" t="s">
        <v>13</v>
      </c>
      <c r="H68" s="82" t="s">
        <v>885</v>
      </c>
      <c r="I68" s="82" t="s">
        <v>886</v>
      </c>
      <c r="J68" s="82" t="s">
        <v>99</v>
      </c>
      <c r="K68" s="82" t="s">
        <v>673</v>
      </c>
      <c r="L68" s="82" t="s">
        <v>754</v>
      </c>
      <c r="M68" s="82" t="s">
        <v>887</v>
      </c>
      <c r="N68" s="107">
        <v>0</v>
      </c>
      <c r="O68" s="108" t="s">
        <v>1336</v>
      </c>
      <c r="P68" s="27"/>
      <c r="Q68" s="27"/>
      <c r="R68" s="27"/>
      <c r="S68" s="27"/>
      <c r="T68" s="27"/>
      <c r="U68" s="27"/>
      <c r="V68" s="27"/>
      <c r="W68" s="27"/>
      <c r="X68" s="27"/>
    </row>
    <row r="69" spans="1:24" ht="57" customHeight="1">
      <c r="A69" s="82" t="s">
        <v>1205</v>
      </c>
      <c r="B69" s="135" t="s">
        <v>1327</v>
      </c>
      <c r="C69" s="113"/>
      <c r="D69" s="114">
        <v>42722</v>
      </c>
      <c r="E69" s="114">
        <v>42725</v>
      </c>
      <c r="F69" s="115"/>
      <c r="G69" s="112"/>
      <c r="H69" s="112"/>
      <c r="I69" s="116" t="s">
        <v>1206</v>
      </c>
      <c r="J69" s="112" t="s">
        <v>15</v>
      </c>
      <c r="K69" s="112"/>
      <c r="L69" s="112"/>
      <c r="M69" s="112" t="s">
        <v>777</v>
      </c>
      <c r="N69" s="111">
        <v>8800000</v>
      </c>
      <c r="O69" s="117" t="s">
        <v>1337</v>
      </c>
      <c r="P69" s="27"/>
      <c r="Q69" s="27"/>
      <c r="R69" s="27"/>
      <c r="S69" s="27"/>
      <c r="T69" s="27"/>
      <c r="U69" s="27"/>
      <c r="V69" s="27"/>
      <c r="W69" s="27"/>
      <c r="X69" s="27"/>
    </row>
    <row r="70" spans="1:24" ht="57" customHeight="1">
      <c r="A70" s="82" t="s">
        <v>1208</v>
      </c>
      <c r="B70" s="82" t="s">
        <v>1210</v>
      </c>
      <c r="C70" s="83"/>
      <c r="D70" s="84">
        <v>42722</v>
      </c>
      <c r="E70" s="84">
        <v>42725</v>
      </c>
      <c r="F70" s="85"/>
      <c r="G70" s="82"/>
      <c r="H70" s="82"/>
      <c r="I70" s="92" t="s">
        <v>1209</v>
      </c>
      <c r="J70" s="82" t="s">
        <v>15</v>
      </c>
      <c r="K70" s="82"/>
      <c r="L70" s="82"/>
      <c r="M70" s="82" t="s">
        <v>1094</v>
      </c>
      <c r="N70" s="107">
        <v>8300000</v>
      </c>
      <c r="O70" s="137" t="s">
        <v>1338</v>
      </c>
      <c r="P70" s="27"/>
      <c r="Q70" s="27"/>
      <c r="R70" s="27"/>
      <c r="S70" s="27"/>
      <c r="T70" s="27"/>
      <c r="U70" s="27"/>
      <c r="V70" s="27"/>
      <c r="W70" s="27"/>
      <c r="X70" s="27"/>
    </row>
    <row r="71" spans="1:24" ht="57" customHeight="1">
      <c r="A71" s="82" t="s">
        <v>1212</v>
      </c>
      <c r="B71" s="82" t="s">
        <v>1211</v>
      </c>
      <c r="C71" s="83"/>
      <c r="D71" s="84">
        <v>42722</v>
      </c>
      <c r="E71" s="84">
        <v>42725</v>
      </c>
      <c r="F71" s="85"/>
      <c r="G71" s="82"/>
      <c r="H71" s="82"/>
      <c r="I71" s="92" t="s">
        <v>1213</v>
      </c>
      <c r="J71" s="82" t="s">
        <v>1017</v>
      </c>
      <c r="K71" s="82"/>
      <c r="L71" s="82"/>
      <c r="M71" s="82" t="s">
        <v>700</v>
      </c>
      <c r="N71" s="107">
        <v>7900000</v>
      </c>
      <c r="O71" s="136" t="s">
        <v>1332</v>
      </c>
      <c r="P71" s="27"/>
      <c r="Q71" s="27"/>
      <c r="R71" s="27"/>
      <c r="S71" s="27"/>
      <c r="T71" s="27"/>
      <c r="U71" s="27"/>
      <c r="V71" s="27"/>
      <c r="W71" s="27"/>
      <c r="X71" s="27"/>
    </row>
    <row r="72" spans="1:24" ht="57" customHeight="1">
      <c r="A72" s="82" t="s">
        <v>1214</v>
      </c>
      <c r="B72" s="112" t="s">
        <v>1207</v>
      </c>
      <c r="C72" s="113"/>
      <c r="D72" s="114">
        <v>42722</v>
      </c>
      <c r="E72" s="114">
        <v>42725</v>
      </c>
      <c r="F72" s="115"/>
      <c r="G72" s="112"/>
      <c r="H72" s="112"/>
      <c r="I72" s="116" t="s">
        <v>1215</v>
      </c>
      <c r="J72" s="112" t="s">
        <v>1017</v>
      </c>
      <c r="K72" s="112"/>
      <c r="L72" s="112"/>
      <c r="M72" s="112" t="s">
        <v>894</v>
      </c>
      <c r="N72" s="111">
        <v>8400000</v>
      </c>
      <c r="O72" s="117" t="s">
        <v>1013</v>
      </c>
      <c r="P72" s="27"/>
      <c r="Q72" s="27"/>
      <c r="R72" s="27"/>
      <c r="S72" s="27"/>
      <c r="T72" s="27"/>
      <c r="U72" s="27"/>
      <c r="V72" s="27"/>
      <c r="W72" s="27"/>
      <c r="X72" s="27"/>
    </row>
    <row r="73" spans="1:24" ht="66.75" customHeight="1">
      <c r="A73" s="82">
        <v>33</v>
      </c>
      <c r="B73" s="82" t="s">
        <v>1033</v>
      </c>
      <c r="C73" s="83" t="s">
        <v>865</v>
      </c>
      <c r="D73" s="84">
        <v>42722</v>
      </c>
      <c r="E73" s="84">
        <v>42725</v>
      </c>
      <c r="F73" s="85">
        <v>0.875</v>
      </c>
      <c r="G73" s="82" t="s">
        <v>13</v>
      </c>
      <c r="H73" s="82" t="s">
        <v>866</v>
      </c>
      <c r="I73" s="92" t="s">
        <v>977</v>
      </c>
      <c r="J73" s="82" t="s">
        <v>22</v>
      </c>
      <c r="K73" s="82" t="s">
        <v>867</v>
      </c>
      <c r="L73" s="82" t="s">
        <v>868</v>
      </c>
      <c r="M73" s="82" t="s">
        <v>764</v>
      </c>
      <c r="N73" s="106">
        <v>4900000</v>
      </c>
      <c r="O73" s="77"/>
      <c r="P73" s="27"/>
      <c r="Q73" s="27"/>
      <c r="R73" s="27"/>
      <c r="S73" s="27"/>
      <c r="T73" s="27"/>
      <c r="U73" s="27"/>
      <c r="V73" s="27"/>
      <c r="W73" s="27"/>
      <c r="X73" s="27"/>
    </row>
    <row r="74" spans="1:24" ht="63" customHeight="1">
      <c r="A74" s="82">
        <v>34</v>
      </c>
      <c r="B74" s="82" t="s">
        <v>1034</v>
      </c>
      <c r="C74" s="83" t="s">
        <v>817</v>
      </c>
      <c r="D74" s="84">
        <v>42722</v>
      </c>
      <c r="E74" s="84">
        <v>42725</v>
      </c>
      <c r="F74" s="85">
        <v>0.4375</v>
      </c>
      <c r="G74" s="82" t="s">
        <v>13</v>
      </c>
      <c r="H74" s="82" t="s">
        <v>818</v>
      </c>
      <c r="I74" s="92" t="s">
        <v>969</v>
      </c>
      <c r="J74" s="82" t="s">
        <v>22</v>
      </c>
      <c r="K74" s="82" t="s">
        <v>33</v>
      </c>
      <c r="L74" s="82" t="s">
        <v>34</v>
      </c>
      <c r="M74" s="82" t="s">
        <v>819</v>
      </c>
      <c r="N74" s="106">
        <v>5500000</v>
      </c>
      <c r="O74" s="77" t="s">
        <v>1035</v>
      </c>
      <c r="P74" s="27"/>
      <c r="Q74" s="27"/>
      <c r="R74" s="27"/>
      <c r="S74" s="27"/>
      <c r="T74" s="27"/>
      <c r="U74" s="27"/>
      <c r="V74" s="27"/>
      <c r="W74" s="27"/>
      <c r="X74" s="27"/>
    </row>
    <row r="75" spans="1:24" ht="44.25" customHeight="1">
      <c r="A75" s="82" t="s">
        <v>1216</v>
      </c>
      <c r="B75" s="82" t="s">
        <v>1218</v>
      </c>
      <c r="C75" s="83"/>
      <c r="D75" s="84">
        <v>42723</v>
      </c>
      <c r="E75" s="84">
        <v>42726</v>
      </c>
      <c r="F75" s="85"/>
      <c r="G75" s="82"/>
      <c r="H75" s="82"/>
      <c r="I75" s="92" t="s">
        <v>1217</v>
      </c>
      <c r="J75" s="82" t="s">
        <v>15</v>
      </c>
      <c r="K75" s="82"/>
      <c r="L75" s="82"/>
      <c r="M75" s="82" t="s">
        <v>751</v>
      </c>
      <c r="N75" s="106">
        <v>8900000</v>
      </c>
      <c r="O75" s="77" t="s">
        <v>1056</v>
      </c>
      <c r="P75" s="27"/>
      <c r="Q75" s="27"/>
      <c r="R75" s="27"/>
      <c r="S75" s="27"/>
      <c r="T75" s="27"/>
      <c r="U75" s="27"/>
      <c r="V75" s="27"/>
      <c r="W75" s="27"/>
      <c r="X75" s="27"/>
    </row>
    <row r="76" spans="1:24" ht="44.25" customHeight="1">
      <c r="A76" s="82" t="s">
        <v>1219</v>
      </c>
      <c r="B76" s="82" t="s">
        <v>1221</v>
      </c>
      <c r="C76" s="83"/>
      <c r="D76" s="84">
        <v>42723</v>
      </c>
      <c r="E76" s="84">
        <v>42726</v>
      </c>
      <c r="F76" s="85"/>
      <c r="G76" s="82"/>
      <c r="H76" s="82"/>
      <c r="I76" s="92" t="s">
        <v>1220</v>
      </c>
      <c r="J76" s="82" t="s">
        <v>15</v>
      </c>
      <c r="K76" s="82"/>
      <c r="L76" s="82"/>
      <c r="M76" s="82" t="s">
        <v>761</v>
      </c>
      <c r="N76" s="106">
        <v>7900000</v>
      </c>
      <c r="O76" s="77" t="s">
        <v>1026</v>
      </c>
      <c r="P76" s="27"/>
      <c r="Q76" s="27"/>
      <c r="R76" s="27"/>
      <c r="S76" s="27"/>
      <c r="T76" s="27"/>
      <c r="U76" s="27"/>
      <c r="V76" s="27"/>
      <c r="W76" s="27"/>
      <c r="X76" s="27"/>
    </row>
    <row r="77" spans="1:24" ht="44.25" customHeight="1">
      <c r="A77" s="82" t="s">
        <v>1222</v>
      </c>
      <c r="B77" s="82" t="s">
        <v>1224</v>
      </c>
      <c r="C77" s="83"/>
      <c r="D77" s="84">
        <v>42723</v>
      </c>
      <c r="E77" s="84">
        <v>42726</v>
      </c>
      <c r="F77" s="85"/>
      <c r="G77" s="82"/>
      <c r="H77" s="82"/>
      <c r="I77" s="92" t="s">
        <v>1223</v>
      </c>
      <c r="J77" s="82" t="s">
        <v>15</v>
      </c>
      <c r="K77" s="82"/>
      <c r="L77" s="82"/>
      <c r="M77" s="82" t="s">
        <v>828</v>
      </c>
      <c r="N77" s="107">
        <v>8300000</v>
      </c>
      <c r="O77" s="108" t="s">
        <v>1331</v>
      </c>
      <c r="P77" s="27"/>
      <c r="Q77" s="27"/>
      <c r="R77" s="27"/>
      <c r="S77" s="27"/>
      <c r="T77" s="27"/>
      <c r="U77" s="27"/>
      <c r="V77" s="27"/>
      <c r="W77" s="27"/>
      <c r="X77" s="27"/>
    </row>
    <row r="78" spans="1:24" ht="44.25" customHeight="1">
      <c r="A78" s="82" t="s">
        <v>1225</v>
      </c>
      <c r="B78" s="82" t="s">
        <v>1228</v>
      </c>
      <c r="C78" s="83"/>
      <c r="D78" s="84">
        <v>42723</v>
      </c>
      <c r="E78" s="84">
        <v>42727</v>
      </c>
      <c r="F78" s="85"/>
      <c r="G78" s="82"/>
      <c r="H78" s="82"/>
      <c r="I78" s="92" t="s">
        <v>1226</v>
      </c>
      <c r="J78" s="82" t="s">
        <v>1227</v>
      </c>
      <c r="K78" s="82"/>
      <c r="L78" s="82"/>
      <c r="M78" s="82" t="s">
        <v>1140</v>
      </c>
      <c r="N78" s="106">
        <v>8400000</v>
      </c>
      <c r="O78" s="77" t="s">
        <v>1229</v>
      </c>
      <c r="P78" s="27"/>
      <c r="Q78" s="27"/>
      <c r="R78" s="27"/>
      <c r="S78" s="27"/>
      <c r="T78" s="27"/>
      <c r="U78" s="27"/>
      <c r="V78" s="27"/>
      <c r="W78" s="27"/>
      <c r="X78" s="27"/>
    </row>
    <row r="79" spans="1:24" ht="44.25" customHeight="1">
      <c r="A79" s="82" t="s">
        <v>1230</v>
      </c>
      <c r="B79" s="82" t="s">
        <v>1232</v>
      </c>
      <c r="C79" s="83"/>
      <c r="D79" s="84">
        <v>42723</v>
      </c>
      <c r="E79" s="84">
        <v>42726</v>
      </c>
      <c r="F79" s="85"/>
      <c r="G79" s="82"/>
      <c r="H79" s="82"/>
      <c r="I79" s="92" t="s">
        <v>1231</v>
      </c>
      <c r="J79" s="82" t="s">
        <v>1227</v>
      </c>
      <c r="K79" s="82"/>
      <c r="L79" s="82"/>
      <c r="M79" s="82" t="s">
        <v>784</v>
      </c>
      <c r="N79" s="106">
        <v>8000000</v>
      </c>
      <c r="O79" s="77"/>
      <c r="P79" s="27"/>
      <c r="Q79" s="27"/>
      <c r="R79" s="27"/>
      <c r="S79" s="27"/>
      <c r="T79" s="27"/>
      <c r="U79" s="27"/>
      <c r="V79" s="27"/>
      <c r="W79" s="27"/>
      <c r="X79" s="27"/>
    </row>
    <row r="80" spans="1:24" ht="44.25" customHeight="1">
      <c r="A80" s="82" t="s">
        <v>1233</v>
      </c>
      <c r="B80" s="82" t="s">
        <v>1235</v>
      </c>
      <c r="C80" s="83"/>
      <c r="D80" s="84">
        <v>42723</v>
      </c>
      <c r="E80" s="84">
        <v>42726</v>
      </c>
      <c r="F80" s="85"/>
      <c r="G80" s="82"/>
      <c r="H80" s="82"/>
      <c r="I80" s="92" t="s">
        <v>1234</v>
      </c>
      <c r="J80" s="82" t="s">
        <v>1227</v>
      </c>
      <c r="K80" s="82"/>
      <c r="L80" s="82"/>
      <c r="M80" s="82" t="s">
        <v>1236</v>
      </c>
      <c r="N80" s="106">
        <v>8000000</v>
      </c>
      <c r="O80" s="77"/>
      <c r="P80" s="27"/>
      <c r="Q80" s="27"/>
      <c r="R80" s="27"/>
      <c r="S80" s="27"/>
      <c r="T80" s="27"/>
      <c r="U80" s="27"/>
      <c r="V80" s="27"/>
      <c r="W80" s="27"/>
      <c r="X80" s="27"/>
    </row>
    <row r="81" spans="1:24" ht="57" customHeight="1">
      <c r="A81" s="82">
        <v>35</v>
      </c>
      <c r="B81" s="82" t="s">
        <v>1036</v>
      </c>
      <c r="C81" s="83" t="s">
        <v>820</v>
      </c>
      <c r="D81" s="84">
        <v>42723</v>
      </c>
      <c r="E81" s="84">
        <v>42726</v>
      </c>
      <c r="F81" s="85">
        <v>0.5625</v>
      </c>
      <c r="G81" s="82" t="s">
        <v>13</v>
      </c>
      <c r="H81" s="82" t="s">
        <v>821</v>
      </c>
      <c r="I81" s="92" t="s">
        <v>1037</v>
      </c>
      <c r="J81" s="82" t="s">
        <v>15</v>
      </c>
      <c r="K81" s="82" t="s">
        <v>705</v>
      </c>
      <c r="L81" s="82" t="s">
        <v>17</v>
      </c>
      <c r="M81" s="82" t="s">
        <v>90</v>
      </c>
      <c r="N81" s="106">
        <v>8800000</v>
      </c>
      <c r="O81" s="77" t="s">
        <v>1002</v>
      </c>
      <c r="P81" s="27"/>
      <c r="Q81" s="27"/>
      <c r="R81" s="27"/>
      <c r="S81" s="27"/>
      <c r="T81" s="27"/>
      <c r="U81" s="27"/>
      <c r="V81" s="27"/>
      <c r="W81" s="27"/>
      <c r="X81" s="27"/>
    </row>
    <row r="82" spans="1:24" ht="93" customHeight="1">
      <c r="A82" s="82">
        <v>36</v>
      </c>
      <c r="B82" s="82" t="s">
        <v>1038</v>
      </c>
      <c r="C82" s="83" t="s">
        <v>888</v>
      </c>
      <c r="D82" s="84">
        <v>42723</v>
      </c>
      <c r="E82" s="84">
        <v>42726</v>
      </c>
      <c r="F82" s="85">
        <v>0.85416666666666663</v>
      </c>
      <c r="G82" s="82" t="s">
        <v>13</v>
      </c>
      <c r="H82" s="82" t="s">
        <v>889</v>
      </c>
      <c r="I82" s="92" t="s">
        <v>1039</v>
      </c>
      <c r="J82" s="82" t="s">
        <v>22</v>
      </c>
      <c r="K82" s="82" t="s">
        <v>457</v>
      </c>
      <c r="L82" s="82" t="s">
        <v>458</v>
      </c>
      <c r="M82" s="82" t="s">
        <v>798</v>
      </c>
      <c r="N82" s="106">
        <v>5200000</v>
      </c>
      <c r="O82" s="77"/>
      <c r="P82" s="27"/>
      <c r="Q82" s="27"/>
      <c r="R82" s="27"/>
      <c r="S82" s="27"/>
      <c r="T82" s="27"/>
      <c r="U82" s="27"/>
      <c r="V82" s="27"/>
      <c r="W82" s="27"/>
      <c r="X82" s="27"/>
    </row>
    <row r="83" spans="1:24" ht="75.75" customHeight="1">
      <c r="A83" s="82">
        <v>37</v>
      </c>
      <c r="B83" s="82" t="s">
        <v>1040</v>
      </c>
      <c r="C83" s="83" t="s">
        <v>890</v>
      </c>
      <c r="D83" s="84">
        <v>42723</v>
      </c>
      <c r="E83" s="84">
        <v>42726</v>
      </c>
      <c r="F83" s="85">
        <v>0.89583333333333337</v>
      </c>
      <c r="G83" s="82" t="s">
        <v>13</v>
      </c>
      <c r="H83" s="82" t="s">
        <v>891</v>
      </c>
      <c r="I83" s="92" t="s">
        <v>982</v>
      </c>
      <c r="J83" s="82" t="s">
        <v>99</v>
      </c>
      <c r="K83" s="82" t="s">
        <v>188</v>
      </c>
      <c r="L83" s="82" t="s">
        <v>189</v>
      </c>
      <c r="M83" s="82" t="s">
        <v>774</v>
      </c>
      <c r="N83" s="106">
        <v>3600000</v>
      </c>
      <c r="O83" s="77"/>
      <c r="P83" s="27"/>
      <c r="Q83" s="27"/>
      <c r="R83" s="27"/>
      <c r="S83" s="27"/>
      <c r="T83" s="27"/>
      <c r="U83" s="27"/>
      <c r="V83" s="27"/>
      <c r="W83" s="27"/>
      <c r="X83" s="27"/>
    </row>
    <row r="84" spans="1:24" ht="75.75" customHeight="1">
      <c r="A84" s="82" t="s">
        <v>1237</v>
      </c>
      <c r="B84" s="82" t="s">
        <v>1239</v>
      </c>
      <c r="C84" s="83"/>
      <c r="D84" s="84">
        <v>42724</v>
      </c>
      <c r="E84" s="84">
        <v>42727</v>
      </c>
      <c r="F84" s="85"/>
      <c r="G84" s="82"/>
      <c r="H84" s="82"/>
      <c r="I84" s="92" t="s">
        <v>1238</v>
      </c>
      <c r="J84" s="82" t="s">
        <v>15</v>
      </c>
      <c r="K84" s="82"/>
      <c r="L84" s="82"/>
      <c r="M84" s="82" t="s">
        <v>1199</v>
      </c>
      <c r="N84" s="106">
        <v>8300000</v>
      </c>
      <c r="O84" s="77"/>
      <c r="P84" s="27"/>
      <c r="Q84" s="27"/>
      <c r="R84" s="27"/>
      <c r="S84" s="27"/>
      <c r="T84" s="27"/>
      <c r="U84" s="27"/>
      <c r="V84" s="27"/>
      <c r="W84" s="27"/>
      <c r="X84" s="27"/>
    </row>
    <row r="85" spans="1:24" ht="75.75" customHeight="1">
      <c r="A85" s="82" t="s">
        <v>1240</v>
      </c>
      <c r="B85" s="82" t="s">
        <v>1242</v>
      </c>
      <c r="C85" s="83"/>
      <c r="D85" s="84">
        <v>42724</v>
      </c>
      <c r="E85" s="84">
        <v>42727</v>
      </c>
      <c r="F85" s="85"/>
      <c r="G85" s="82"/>
      <c r="H85" s="82"/>
      <c r="I85" s="92" t="s">
        <v>1241</v>
      </c>
      <c r="J85" s="82" t="s">
        <v>22</v>
      </c>
      <c r="L85" s="82"/>
      <c r="M85" s="82" t="s">
        <v>814</v>
      </c>
      <c r="N85" s="106">
        <v>5500000</v>
      </c>
      <c r="O85" s="77" t="s">
        <v>1026</v>
      </c>
      <c r="P85" s="27"/>
      <c r="Q85" s="27"/>
      <c r="R85" s="27"/>
      <c r="S85" s="27"/>
      <c r="T85" s="27"/>
      <c r="U85" s="27"/>
      <c r="V85" s="27"/>
      <c r="W85" s="27"/>
      <c r="X85" s="27"/>
    </row>
    <row r="86" spans="1:24" ht="75.75" customHeight="1">
      <c r="A86" s="82" t="s">
        <v>1243</v>
      </c>
      <c r="B86" s="82" t="s">
        <v>1245</v>
      </c>
      <c r="C86" s="83"/>
      <c r="D86" s="84">
        <v>42724</v>
      </c>
      <c r="E86" s="84">
        <v>42725</v>
      </c>
      <c r="F86" s="85"/>
      <c r="G86" s="82"/>
      <c r="H86" s="82"/>
      <c r="I86" s="92" t="s">
        <v>1244</v>
      </c>
      <c r="J86" s="82" t="s">
        <v>15</v>
      </c>
      <c r="L86" s="82"/>
      <c r="M86" s="82" t="s">
        <v>1081</v>
      </c>
      <c r="N86" s="106">
        <v>4000000</v>
      </c>
      <c r="O86" s="77"/>
      <c r="P86" s="27"/>
      <c r="Q86" s="27"/>
      <c r="R86" s="27"/>
      <c r="S86" s="27"/>
      <c r="T86" s="27"/>
      <c r="U86" s="27"/>
      <c r="V86" s="27"/>
      <c r="W86" s="27"/>
      <c r="X86" s="27"/>
    </row>
    <row r="87" spans="1:24" ht="57" customHeight="1">
      <c r="A87" s="82">
        <v>38</v>
      </c>
      <c r="B87" s="92" t="s">
        <v>1048</v>
      </c>
      <c r="C87" s="83" t="s">
        <v>923</v>
      </c>
      <c r="D87" s="84">
        <v>42724</v>
      </c>
      <c r="E87" s="84">
        <v>42724</v>
      </c>
      <c r="F87" s="85">
        <v>0.28472222222222221</v>
      </c>
      <c r="G87" s="82" t="s">
        <v>924</v>
      </c>
      <c r="H87" s="82">
        <v>1</v>
      </c>
      <c r="I87" s="92" t="s">
        <v>925</v>
      </c>
      <c r="J87" s="82" t="s">
        <v>99</v>
      </c>
      <c r="K87" s="82" t="s">
        <v>735</v>
      </c>
      <c r="L87" s="82" t="s">
        <v>736</v>
      </c>
      <c r="M87" s="118" t="s">
        <v>743</v>
      </c>
      <c r="N87" s="107">
        <v>1800000</v>
      </c>
      <c r="O87" s="108" t="s">
        <v>1326</v>
      </c>
      <c r="P87" s="27"/>
      <c r="Q87" s="27"/>
      <c r="R87" s="27"/>
      <c r="S87" s="27"/>
      <c r="T87" s="27"/>
      <c r="U87" s="27"/>
      <c r="V87" s="27"/>
      <c r="W87" s="27"/>
      <c r="X87" s="27"/>
    </row>
    <row r="88" spans="1:24" ht="95.25" customHeight="1">
      <c r="A88" s="82">
        <v>39</v>
      </c>
      <c r="B88" s="82" t="s">
        <v>1041</v>
      </c>
      <c r="C88" s="83" t="s">
        <v>787</v>
      </c>
      <c r="D88" s="84">
        <v>42724</v>
      </c>
      <c r="E88" s="84">
        <v>42727</v>
      </c>
      <c r="F88" s="85">
        <v>0.89583333333333337</v>
      </c>
      <c r="G88" s="82" t="s">
        <v>13</v>
      </c>
      <c r="H88" s="82" t="s">
        <v>788</v>
      </c>
      <c r="I88" s="92" t="s">
        <v>960</v>
      </c>
      <c r="J88" s="82" t="s">
        <v>99</v>
      </c>
      <c r="K88" s="82" t="s">
        <v>209</v>
      </c>
      <c r="L88" s="82" t="s">
        <v>210</v>
      </c>
      <c r="M88" s="82" t="s">
        <v>780</v>
      </c>
      <c r="N88" s="106">
        <v>3600000</v>
      </c>
      <c r="O88" s="77" t="s">
        <v>781</v>
      </c>
      <c r="P88" s="27"/>
      <c r="Q88" s="27"/>
      <c r="R88" s="27"/>
      <c r="S88" s="27"/>
      <c r="T88" s="27"/>
      <c r="U88" s="27"/>
      <c r="V88" s="27"/>
      <c r="W88" s="27"/>
      <c r="X88" s="27"/>
    </row>
    <row r="89" spans="1:24" ht="57" customHeight="1">
      <c r="A89" s="82">
        <v>40</v>
      </c>
      <c r="B89" s="82" t="s">
        <v>1032</v>
      </c>
      <c r="C89" s="83" t="s">
        <v>917</v>
      </c>
      <c r="D89" s="84">
        <v>42724</v>
      </c>
      <c r="E89" s="84">
        <v>42724</v>
      </c>
      <c r="F89" s="85">
        <v>0.91666666666666663</v>
      </c>
      <c r="G89" s="82" t="s">
        <v>918</v>
      </c>
      <c r="H89" s="82" t="s">
        <v>885</v>
      </c>
      <c r="I89" s="82" t="s">
        <v>919</v>
      </c>
      <c r="J89" s="82" t="s">
        <v>99</v>
      </c>
      <c r="K89" s="82" t="s">
        <v>172</v>
      </c>
      <c r="L89" s="82" t="s">
        <v>579</v>
      </c>
      <c r="M89" s="82" t="s">
        <v>920</v>
      </c>
      <c r="N89" s="106">
        <v>400000</v>
      </c>
      <c r="O89" s="77"/>
      <c r="P89" s="27"/>
      <c r="Q89" s="27"/>
      <c r="R89" s="27"/>
      <c r="S89" s="27"/>
      <c r="T89" s="27"/>
      <c r="U89" s="27"/>
      <c r="V89" s="27"/>
      <c r="W89" s="27"/>
      <c r="X89" s="27"/>
    </row>
    <row r="90" spans="1:24" ht="57" customHeight="1">
      <c r="A90" s="82" t="s">
        <v>1246</v>
      </c>
      <c r="B90" s="101" t="s">
        <v>1249</v>
      </c>
      <c r="C90" s="83"/>
      <c r="D90" s="87">
        <v>42725</v>
      </c>
      <c r="E90" s="84">
        <v>42728</v>
      </c>
      <c r="F90" s="85"/>
      <c r="G90" s="82"/>
      <c r="H90" s="82"/>
      <c r="I90" s="92" t="s">
        <v>1247</v>
      </c>
      <c r="J90" s="82" t="s">
        <v>1017</v>
      </c>
      <c r="K90" s="82"/>
      <c r="L90" s="82"/>
      <c r="M90" s="82" t="s">
        <v>834</v>
      </c>
      <c r="N90" s="106">
        <v>7400000</v>
      </c>
      <c r="O90" s="77" t="s">
        <v>1026</v>
      </c>
      <c r="P90" s="27"/>
      <c r="Q90" s="27"/>
      <c r="R90" s="27"/>
      <c r="S90" s="27"/>
      <c r="T90" s="27"/>
      <c r="U90" s="27"/>
      <c r="V90" s="27"/>
      <c r="W90" s="27"/>
      <c r="X90" s="27"/>
    </row>
    <row r="91" spans="1:24" ht="57" customHeight="1">
      <c r="A91" s="82" t="s">
        <v>1250</v>
      </c>
      <c r="B91" s="101" t="s">
        <v>1248</v>
      </c>
      <c r="C91" s="83"/>
      <c r="D91" s="87">
        <v>42725</v>
      </c>
      <c r="E91" s="84">
        <v>42728</v>
      </c>
      <c r="F91" s="85"/>
      <c r="G91" s="82"/>
      <c r="H91" s="82"/>
      <c r="I91" s="92" t="s">
        <v>1251</v>
      </c>
      <c r="J91" s="82" t="s">
        <v>15</v>
      </c>
      <c r="K91" s="82"/>
      <c r="L91" s="82"/>
      <c r="M91" s="82" t="s">
        <v>700</v>
      </c>
      <c r="N91" s="106">
        <v>7500000</v>
      </c>
      <c r="O91" s="77"/>
      <c r="P91" s="27"/>
      <c r="Q91" s="27"/>
      <c r="R91" s="27"/>
      <c r="S91" s="27"/>
      <c r="T91" s="27"/>
      <c r="U91" s="27"/>
      <c r="V91" s="27"/>
      <c r="W91" s="27"/>
      <c r="X91" s="27"/>
    </row>
    <row r="92" spans="1:24" s="74" customFormat="1" ht="57" customHeight="1">
      <c r="A92" s="130">
        <v>41</v>
      </c>
      <c r="B92" s="132" t="s">
        <v>1042</v>
      </c>
      <c r="C92" s="83" t="s">
        <v>822</v>
      </c>
      <c r="D92" s="87">
        <v>42725</v>
      </c>
      <c r="E92" s="87">
        <v>42725</v>
      </c>
      <c r="F92" s="88">
        <v>0.99305555555555547</v>
      </c>
      <c r="G92" s="86" t="s">
        <v>42</v>
      </c>
      <c r="H92" s="86" t="s">
        <v>823</v>
      </c>
      <c r="I92" s="86" t="s">
        <v>824</v>
      </c>
      <c r="J92" s="86" t="s">
        <v>22</v>
      </c>
      <c r="K92" s="86" t="s">
        <v>153</v>
      </c>
      <c r="L92" s="86" t="s">
        <v>442</v>
      </c>
      <c r="M92" s="86" t="s">
        <v>825</v>
      </c>
      <c r="N92" s="106">
        <v>600000</v>
      </c>
      <c r="O92" s="77"/>
      <c r="P92" s="73"/>
      <c r="Q92" s="73"/>
      <c r="R92" s="73"/>
      <c r="S92" s="73"/>
      <c r="T92" s="73"/>
      <c r="U92" s="73"/>
      <c r="V92" s="73"/>
      <c r="W92" s="73"/>
      <c r="X92" s="73"/>
    </row>
    <row r="93" spans="1:24" ht="90" customHeight="1">
      <c r="A93" s="131"/>
      <c r="B93" s="133"/>
      <c r="C93" s="83" t="s">
        <v>935</v>
      </c>
      <c r="D93" s="84">
        <v>42726</v>
      </c>
      <c r="E93" s="84">
        <v>42728</v>
      </c>
      <c r="F93" s="85">
        <v>0.375</v>
      </c>
      <c r="G93" s="82" t="s">
        <v>910</v>
      </c>
      <c r="H93" s="82">
        <v>1</v>
      </c>
      <c r="I93" s="97" t="s">
        <v>990</v>
      </c>
      <c r="J93" s="82" t="s">
        <v>15</v>
      </c>
      <c r="K93" s="82" t="s">
        <v>501</v>
      </c>
      <c r="L93" s="82" t="s">
        <v>116</v>
      </c>
      <c r="M93" s="82" t="s">
        <v>825</v>
      </c>
      <c r="N93" s="106">
        <v>6800000</v>
      </c>
      <c r="O93" s="77"/>
      <c r="P93" s="27"/>
      <c r="Q93" s="27"/>
      <c r="R93" s="27"/>
      <c r="S93" s="27"/>
      <c r="T93" s="27"/>
      <c r="U93" s="27"/>
      <c r="V93" s="27"/>
      <c r="W93" s="27"/>
      <c r="X93" s="27"/>
    </row>
    <row r="94" spans="1:24" ht="72" customHeight="1">
      <c r="A94" s="128">
        <v>42</v>
      </c>
      <c r="B94" s="124" t="s">
        <v>1043</v>
      </c>
      <c r="C94" s="83" t="s">
        <v>892</v>
      </c>
      <c r="D94" s="84">
        <v>42726</v>
      </c>
      <c r="E94" s="84">
        <v>42727</v>
      </c>
      <c r="F94" s="85">
        <v>0.89583333333333337</v>
      </c>
      <c r="G94" s="82" t="s">
        <v>13</v>
      </c>
      <c r="H94" s="82" t="s">
        <v>893</v>
      </c>
      <c r="I94" s="97" t="s">
        <v>991</v>
      </c>
      <c r="J94" s="82" t="s">
        <v>99</v>
      </c>
      <c r="K94" s="82" t="s">
        <v>100</v>
      </c>
      <c r="L94" s="82" t="s">
        <v>86</v>
      </c>
      <c r="M94" s="82" t="s">
        <v>894</v>
      </c>
      <c r="N94" s="120">
        <v>3600000</v>
      </c>
      <c r="O94" s="77"/>
      <c r="P94" s="27"/>
      <c r="Q94" s="27"/>
      <c r="R94" s="27"/>
      <c r="S94" s="27"/>
      <c r="T94" s="27"/>
      <c r="U94" s="27"/>
      <c r="V94" s="27"/>
      <c r="W94" s="27"/>
      <c r="X94" s="27"/>
    </row>
    <row r="95" spans="1:24" ht="57" customHeight="1">
      <c r="A95" s="129"/>
      <c r="B95" s="125"/>
      <c r="C95" s="83" t="s">
        <v>936</v>
      </c>
      <c r="D95" s="84">
        <v>42728</v>
      </c>
      <c r="E95" s="84">
        <v>42729</v>
      </c>
      <c r="F95" s="85">
        <v>0.33333333333333331</v>
      </c>
      <c r="G95" s="82" t="s">
        <v>910</v>
      </c>
      <c r="H95" s="82">
        <v>1</v>
      </c>
      <c r="I95" s="97" t="s">
        <v>937</v>
      </c>
      <c r="J95" s="82" t="s">
        <v>99</v>
      </c>
      <c r="K95" s="82" t="s">
        <v>179</v>
      </c>
      <c r="L95" s="82" t="s">
        <v>180</v>
      </c>
      <c r="M95" s="82" t="s">
        <v>894</v>
      </c>
      <c r="N95" s="121"/>
      <c r="O95" s="77"/>
      <c r="P95" s="27"/>
      <c r="Q95" s="27"/>
      <c r="R95" s="27"/>
      <c r="S95" s="27"/>
      <c r="T95" s="27"/>
      <c r="U95" s="27"/>
      <c r="V95" s="27"/>
      <c r="W95" s="27"/>
      <c r="X95" s="27"/>
    </row>
    <row r="96" spans="1:24" ht="57" customHeight="1">
      <c r="A96" s="82" t="s">
        <v>1254</v>
      </c>
      <c r="B96" s="103" t="s">
        <v>1253</v>
      </c>
      <c r="C96" s="83"/>
      <c r="D96" s="84">
        <v>42726</v>
      </c>
      <c r="E96" s="84">
        <v>42729</v>
      </c>
      <c r="F96" s="85"/>
      <c r="G96" s="82"/>
      <c r="H96" s="82"/>
      <c r="I96" s="97" t="s">
        <v>1252</v>
      </c>
      <c r="J96" s="82" t="s">
        <v>15</v>
      </c>
      <c r="K96" s="82"/>
      <c r="L96" s="82"/>
      <c r="M96" s="82" t="s">
        <v>90</v>
      </c>
      <c r="N96" s="109">
        <v>9400000</v>
      </c>
      <c r="O96" s="77" t="s">
        <v>1255</v>
      </c>
      <c r="P96" s="27"/>
      <c r="Q96" s="27"/>
      <c r="R96" s="27"/>
      <c r="S96" s="27"/>
      <c r="T96" s="27"/>
      <c r="U96" s="27"/>
      <c r="V96" s="27"/>
      <c r="W96" s="27"/>
      <c r="X96" s="27"/>
    </row>
    <row r="97" spans="1:24" ht="57" customHeight="1">
      <c r="A97" s="82" t="s">
        <v>1256</v>
      </c>
      <c r="B97" s="103" t="s">
        <v>1257</v>
      </c>
      <c r="C97" s="83"/>
      <c r="D97" s="84">
        <v>42726</v>
      </c>
      <c r="E97" s="84">
        <v>42729</v>
      </c>
      <c r="F97" s="85"/>
      <c r="G97" s="82"/>
      <c r="H97" s="82"/>
      <c r="I97" s="97" t="s">
        <v>1258</v>
      </c>
      <c r="J97" s="82" t="s">
        <v>15</v>
      </c>
      <c r="K97" s="82"/>
      <c r="L97" s="82"/>
      <c r="M97" s="82" t="s">
        <v>1081</v>
      </c>
      <c r="N97" s="109">
        <v>8900000</v>
      </c>
      <c r="O97" s="77" t="s">
        <v>1259</v>
      </c>
      <c r="P97" s="27"/>
      <c r="Q97" s="27"/>
      <c r="R97" s="27"/>
      <c r="S97" s="27"/>
      <c r="T97" s="27"/>
      <c r="U97" s="27"/>
      <c r="V97" s="27"/>
      <c r="W97" s="27"/>
      <c r="X97" s="27"/>
    </row>
    <row r="98" spans="1:24" ht="57" customHeight="1">
      <c r="A98" s="82" t="s">
        <v>1260</v>
      </c>
      <c r="B98" s="103" t="s">
        <v>1262</v>
      </c>
      <c r="C98" s="83"/>
      <c r="D98" s="84">
        <v>42726</v>
      </c>
      <c r="E98" s="84">
        <v>42729</v>
      </c>
      <c r="F98" s="85"/>
      <c r="G98" s="82"/>
      <c r="H98" s="82"/>
      <c r="I98" s="97" t="s">
        <v>1261</v>
      </c>
      <c r="J98" s="82" t="s">
        <v>1017</v>
      </c>
      <c r="K98" s="82"/>
      <c r="L98" s="82"/>
      <c r="M98" s="82" t="s">
        <v>774</v>
      </c>
      <c r="N98" s="109">
        <v>7000000</v>
      </c>
      <c r="O98" s="77"/>
      <c r="P98" s="27"/>
      <c r="Q98" s="27"/>
      <c r="R98" s="27"/>
      <c r="S98" s="27"/>
      <c r="T98" s="27"/>
      <c r="U98" s="27"/>
      <c r="V98" s="27"/>
      <c r="W98" s="27"/>
      <c r="X98" s="27"/>
    </row>
    <row r="99" spans="1:24" ht="100.5" customHeight="1">
      <c r="A99" s="82">
        <v>43</v>
      </c>
      <c r="B99" s="82" t="s">
        <v>1044</v>
      </c>
      <c r="C99" s="83" t="s">
        <v>869</v>
      </c>
      <c r="D99" s="84">
        <v>42726</v>
      </c>
      <c r="E99" s="84">
        <v>42729</v>
      </c>
      <c r="F99" s="85">
        <v>0.89583333333333337</v>
      </c>
      <c r="G99" s="82" t="s">
        <v>405</v>
      </c>
      <c r="H99" s="82" t="s">
        <v>870</v>
      </c>
      <c r="I99" s="92" t="s">
        <v>978</v>
      </c>
      <c r="J99" s="82" t="s">
        <v>22</v>
      </c>
      <c r="K99" s="82" t="s">
        <v>33</v>
      </c>
      <c r="L99" s="82" t="s">
        <v>34</v>
      </c>
      <c r="M99" s="82" t="s">
        <v>798</v>
      </c>
      <c r="N99" s="106">
        <v>5200000</v>
      </c>
      <c r="O99" s="77"/>
      <c r="P99" s="27"/>
      <c r="Q99" s="27"/>
      <c r="R99" s="27"/>
      <c r="S99" s="27"/>
      <c r="T99" s="27"/>
      <c r="U99" s="27"/>
      <c r="V99" s="27"/>
      <c r="W99" s="27"/>
      <c r="X99" s="27"/>
    </row>
    <row r="100" spans="1:24" ht="78.75" customHeight="1">
      <c r="A100" s="82">
        <v>44</v>
      </c>
      <c r="B100" s="82" t="s">
        <v>1045</v>
      </c>
      <c r="C100" s="83" t="s">
        <v>826</v>
      </c>
      <c r="D100" s="84">
        <v>42726</v>
      </c>
      <c r="E100" s="84">
        <v>42729</v>
      </c>
      <c r="F100" s="85">
        <v>0.89583333333333337</v>
      </c>
      <c r="G100" s="82" t="s">
        <v>13</v>
      </c>
      <c r="H100" s="82" t="s">
        <v>827</v>
      </c>
      <c r="I100" s="92" t="s">
        <v>970</v>
      </c>
      <c r="J100" s="82" t="s">
        <v>22</v>
      </c>
      <c r="K100" s="82" t="s">
        <v>129</v>
      </c>
      <c r="L100" s="82" t="s">
        <v>130</v>
      </c>
      <c r="M100" s="82" t="s">
        <v>828</v>
      </c>
      <c r="N100" s="106">
        <v>5200000</v>
      </c>
      <c r="O100" s="77"/>
      <c r="P100" s="27"/>
      <c r="Q100" s="27"/>
      <c r="R100" s="27"/>
      <c r="S100" s="27"/>
      <c r="T100" s="27"/>
      <c r="U100" s="27"/>
      <c r="V100" s="27"/>
      <c r="W100" s="27"/>
      <c r="X100" s="27"/>
    </row>
    <row r="101" spans="1:24" ht="75" customHeight="1">
      <c r="A101" s="82">
        <v>45</v>
      </c>
      <c r="B101" s="82" t="s">
        <v>1046</v>
      </c>
      <c r="C101" s="83" t="s">
        <v>829</v>
      </c>
      <c r="D101" s="84">
        <v>42726</v>
      </c>
      <c r="E101" s="84">
        <v>42729</v>
      </c>
      <c r="F101" s="85">
        <v>0.99305555555555547</v>
      </c>
      <c r="G101" s="82" t="s">
        <v>13</v>
      </c>
      <c r="H101" s="82" t="s">
        <v>830</v>
      </c>
      <c r="I101" s="92" t="s">
        <v>971</v>
      </c>
      <c r="J101" s="82" t="s">
        <v>15</v>
      </c>
      <c r="K101" s="82" t="s">
        <v>53</v>
      </c>
      <c r="L101" s="82" t="s">
        <v>54</v>
      </c>
      <c r="M101" s="82" t="s">
        <v>831</v>
      </c>
      <c r="N101" s="106">
        <v>8300000</v>
      </c>
      <c r="O101" s="77"/>
      <c r="P101" s="27"/>
      <c r="Q101" s="27"/>
      <c r="R101" s="27"/>
      <c r="S101" s="27"/>
      <c r="T101" s="27"/>
      <c r="U101" s="27"/>
      <c r="V101" s="27"/>
      <c r="W101" s="27"/>
      <c r="X101" s="27"/>
    </row>
    <row r="102" spans="1:24" ht="117" customHeight="1">
      <c r="A102" s="82">
        <v>46</v>
      </c>
      <c r="B102" s="82" t="s">
        <v>1047</v>
      </c>
      <c r="C102" s="83" t="s">
        <v>904</v>
      </c>
      <c r="D102" s="84">
        <v>42726</v>
      </c>
      <c r="E102" s="84">
        <v>42729</v>
      </c>
      <c r="F102" s="85">
        <v>0.4375</v>
      </c>
      <c r="G102" s="82" t="s">
        <v>13</v>
      </c>
      <c r="H102" s="82" t="s">
        <v>905</v>
      </c>
      <c r="I102" s="92" t="s">
        <v>985</v>
      </c>
      <c r="J102" s="82" t="s">
        <v>15</v>
      </c>
      <c r="K102" s="82" t="s">
        <v>906</v>
      </c>
      <c r="L102" s="82" t="s">
        <v>907</v>
      </c>
      <c r="M102" s="82" t="s">
        <v>908</v>
      </c>
      <c r="N102" s="134">
        <v>8800000</v>
      </c>
      <c r="O102" s="108" t="s">
        <v>1325</v>
      </c>
      <c r="P102" s="27"/>
      <c r="Q102" s="27"/>
      <c r="R102" s="27"/>
      <c r="S102" s="27"/>
      <c r="T102" s="27"/>
      <c r="U102" s="27"/>
      <c r="V102" s="27"/>
      <c r="W102" s="27"/>
      <c r="X102" s="27"/>
    </row>
    <row r="103" spans="1:24" ht="57" customHeight="1">
      <c r="A103" s="82">
        <v>47</v>
      </c>
      <c r="B103" s="92" t="s">
        <v>1048</v>
      </c>
      <c r="C103" s="83" t="s">
        <v>931</v>
      </c>
      <c r="D103" s="84">
        <v>42726</v>
      </c>
      <c r="E103" s="84">
        <v>42726</v>
      </c>
      <c r="F103" s="85">
        <v>0.375</v>
      </c>
      <c r="G103" s="82" t="s">
        <v>932</v>
      </c>
      <c r="H103" s="82">
        <v>1</v>
      </c>
      <c r="I103" s="82" t="s">
        <v>933</v>
      </c>
      <c r="J103" s="82" t="s">
        <v>99</v>
      </c>
      <c r="K103" s="82" t="s">
        <v>231</v>
      </c>
      <c r="L103" s="82" t="s">
        <v>934</v>
      </c>
      <c r="M103" s="82" t="s">
        <v>926</v>
      </c>
      <c r="N103" s="106">
        <v>550000</v>
      </c>
      <c r="O103" s="77"/>
      <c r="P103" s="27"/>
      <c r="Q103" s="27"/>
      <c r="R103" s="27"/>
      <c r="S103" s="27"/>
      <c r="T103" s="27"/>
      <c r="U103" s="27"/>
      <c r="V103" s="27"/>
      <c r="W103" s="27"/>
      <c r="X103" s="27"/>
    </row>
    <row r="104" spans="1:24" ht="57" customHeight="1">
      <c r="A104" s="82" t="s">
        <v>1263</v>
      </c>
      <c r="B104" s="92" t="s">
        <v>1265</v>
      </c>
      <c r="C104" s="83"/>
      <c r="D104" s="84">
        <v>42727</v>
      </c>
      <c r="E104" s="84">
        <v>42730</v>
      </c>
      <c r="F104" s="85"/>
      <c r="G104" s="82"/>
      <c r="H104" s="82"/>
      <c r="I104" s="92" t="s">
        <v>1264</v>
      </c>
      <c r="J104" s="82" t="s">
        <v>15</v>
      </c>
      <c r="K104" s="82"/>
      <c r="L104" s="82"/>
      <c r="M104" s="82" t="s">
        <v>751</v>
      </c>
      <c r="N104" s="106">
        <v>8300000</v>
      </c>
      <c r="O104" s="77"/>
      <c r="P104" s="27"/>
      <c r="Q104" s="27"/>
      <c r="R104" s="27"/>
      <c r="S104" s="27"/>
      <c r="T104" s="27"/>
      <c r="U104" s="27"/>
      <c r="V104" s="27"/>
      <c r="W104" s="27"/>
      <c r="X104" s="27"/>
    </row>
    <row r="105" spans="1:24" ht="78" customHeight="1">
      <c r="A105" s="82">
        <v>48</v>
      </c>
      <c r="B105" s="82" t="s">
        <v>1049</v>
      </c>
      <c r="C105" s="83" t="s">
        <v>927</v>
      </c>
      <c r="D105" s="84">
        <v>42727</v>
      </c>
      <c r="E105" s="84">
        <v>42730</v>
      </c>
      <c r="F105" s="85">
        <v>0.38541666666666669</v>
      </c>
      <c r="G105" s="82" t="s">
        <v>13</v>
      </c>
      <c r="H105" s="82" t="s">
        <v>928</v>
      </c>
      <c r="I105" s="92" t="s">
        <v>1050</v>
      </c>
      <c r="J105" s="82" t="s">
        <v>15</v>
      </c>
      <c r="K105" s="82" t="s">
        <v>476</v>
      </c>
      <c r="L105" s="82" t="s">
        <v>477</v>
      </c>
      <c r="M105" s="82" t="s">
        <v>929</v>
      </c>
      <c r="N105" s="106">
        <v>8800000</v>
      </c>
      <c r="O105" s="77" t="s">
        <v>1051</v>
      </c>
      <c r="P105" s="27"/>
      <c r="Q105" s="27"/>
      <c r="R105" s="27"/>
      <c r="S105" s="27"/>
      <c r="T105" s="27"/>
      <c r="U105" s="27"/>
      <c r="V105" s="27"/>
      <c r="W105" s="27"/>
      <c r="X105" s="27"/>
    </row>
    <row r="106" spans="1:24" ht="90.75" customHeight="1">
      <c r="A106" s="82">
        <v>49</v>
      </c>
      <c r="B106" s="82" t="s">
        <v>1052</v>
      </c>
      <c r="C106" s="83" t="s">
        <v>871</v>
      </c>
      <c r="D106" s="84">
        <v>42728</v>
      </c>
      <c r="E106" s="84">
        <v>42731</v>
      </c>
      <c r="F106" s="85">
        <v>0.875</v>
      </c>
      <c r="G106" s="82" t="s">
        <v>13</v>
      </c>
      <c r="H106" s="82" t="s">
        <v>872</v>
      </c>
      <c r="I106" s="92" t="s">
        <v>979</v>
      </c>
      <c r="J106" s="82" t="s">
        <v>15</v>
      </c>
      <c r="K106" s="82" t="s">
        <v>873</v>
      </c>
      <c r="L106" s="82" t="s">
        <v>874</v>
      </c>
      <c r="M106" s="82" t="s">
        <v>761</v>
      </c>
      <c r="N106" s="106">
        <v>8300000</v>
      </c>
      <c r="O106" s="77"/>
      <c r="P106" s="27"/>
      <c r="Q106" s="27"/>
      <c r="R106" s="27"/>
      <c r="S106" s="27"/>
      <c r="T106" s="27"/>
      <c r="U106" s="27"/>
      <c r="V106" s="27"/>
      <c r="W106" s="27"/>
      <c r="X106" s="27"/>
    </row>
    <row r="107" spans="1:24" ht="90" customHeight="1">
      <c r="A107" s="82">
        <v>50</v>
      </c>
      <c r="B107" s="82" t="s">
        <v>1053</v>
      </c>
      <c r="C107" s="83" t="s">
        <v>938</v>
      </c>
      <c r="D107" s="84">
        <v>42728</v>
      </c>
      <c r="E107" s="84">
        <v>42731</v>
      </c>
      <c r="F107" s="85">
        <v>0.5</v>
      </c>
      <c r="G107" s="82" t="s">
        <v>939</v>
      </c>
      <c r="H107" s="82">
        <v>1</v>
      </c>
      <c r="I107" s="92" t="s">
        <v>988</v>
      </c>
      <c r="J107" s="82" t="s">
        <v>99</v>
      </c>
      <c r="K107" s="82" t="s">
        <v>231</v>
      </c>
      <c r="L107" s="82" t="s">
        <v>934</v>
      </c>
      <c r="M107" s="82" t="s">
        <v>743</v>
      </c>
      <c r="N107" s="106">
        <v>4200000</v>
      </c>
      <c r="O107" s="7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90" customHeight="1">
      <c r="A108" s="82" t="s">
        <v>1266</v>
      </c>
      <c r="B108" s="82" t="s">
        <v>1269</v>
      </c>
      <c r="C108" s="83"/>
      <c r="D108" s="84">
        <v>42729</v>
      </c>
      <c r="E108" s="84">
        <v>42732</v>
      </c>
      <c r="F108" s="85"/>
      <c r="G108" s="82"/>
      <c r="H108" s="82"/>
      <c r="I108" s="92" t="s">
        <v>1267</v>
      </c>
      <c r="J108" s="82" t="s">
        <v>1017</v>
      </c>
      <c r="K108" s="82"/>
      <c r="L108" s="82"/>
      <c r="M108" s="82" t="s">
        <v>1268</v>
      </c>
      <c r="N108" s="106">
        <v>8500000</v>
      </c>
      <c r="O108" s="77" t="s">
        <v>1270</v>
      </c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93" customHeight="1">
      <c r="A109" s="82">
        <v>51</v>
      </c>
      <c r="B109" s="82" t="s">
        <v>1054</v>
      </c>
      <c r="C109" s="83" t="s">
        <v>832</v>
      </c>
      <c r="D109" s="84">
        <v>42729</v>
      </c>
      <c r="E109" s="84">
        <v>42732</v>
      </c>
      <c r="F109" s="85">
        <v>0.875</v>
      </c>
      <c r="G109" s="82" t="s">
        <v>42</v>
      </c>
      <c r="H109" s="82" t="s">
        <v>833</v>
      </c>
      <c r="I109" s="92" t="s">
        <v>972</v>
      </c>
      <c r="J109" s="82" t="s">
        <v>99</v>
      </c>
      <c r="K109" s="82" t="s">
        <v>673</v>
      </c>
      <c r="L109" s="82" t="s">
        <v>754</v>
      </c>
      <c r="M109" s="82" t="s">
        <v>834</v>
      </c>
      <c r="N109" s="106">
        <v>3600000</v>
      </c>
      <c r="O109" s="7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10.25" customHeight="1">
      <c r="A110" s="82">
        <v>52</v>
      </c>
      <c r="B110" s="82" t="s">
        <v>1055</v>
      </c>
      <c r="C110" s="83" t="s">
        <v>835</v>
      </c>
      <c r="D110" s="84">
        <v>42729</v>
      </c>
      <c r="E110" s="84">
        <v>42732</v>
      </c>
      <c r="F110" s="85">
        <v>0.875</v>
      </c>
      <c r="G110" s="82" t="s">
        <v>13</v>
      </c>
      <c r="H110" s="82" t="s">
        <v>836</v>
      </c>
      <c r="I110" s="92" t="s">
        <v>973</v>
      </c>
      <c r="J110" s="82" t="s">
        <v>99</v>
      </c>
      <c r="K110" s="82" t="s">
        <v>735</v>
      </c>
      <c r="L110" s="82" t="s">
        <v>736</v>
      </c>
      <c r="M110" s="82" t="s">
        <v>700</v>
      </c>
      <c r="N110" s="106">
        <v>3850000</v>
      </c>
      <c r="O110" s="77" t="s">
        <v>1056</v>
      </c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90.75" customHeight="1">
      <c r="A111" s="82">
        <v>53</v>
      </c>
      <c r="B111" s="82" t="s">
        <v>1057</v>
      </c>
      <c r="C111" s="83" t="s">
        <v>913</v>
      </c>
      <c r="D111" s="84">
        <v>42729</v>
      </c>
      <c r="E111" s="84">
        <v>42732</v>
      </c>
      <c r="F111" s="85">
        <v>0.89583333333333337</v>
      </c>
      <c r="G111" s="82" t="s">
        <v>914</v>
      </c>
      <c r="H111" s="82" t="s">
        <v>915</v>
      </c>
      <c r="I111" s="92" t="s">
        <v>986</v>
      </c>
      <c r="J111" s="82" t="s">
        <v>22</v>
      </c>
      <c r="K111" s="82" t="s">
        <v>845</v>
      </c>
      <c r="L111" s="82" t="s">
        <v>846</v>
      </c>
      <c r="M111" s="82" t="s">
        <v>916</v>
      </c>
      <c r="N111" s="106">
        <v>4900000</v>
      </c>
      <c r="O111" s="7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55.5" customHeight="1">
      <c r="A112" s="82" t="s">
        <v>1273</v>
      </c>
      <c r="B112" s="82" t="s">
        <v>1272</v>
      </c>
      <c r="C112" s="83"/>
      <c r="D112" s="84">
        <v>42730</v>
      </c>
      <c r="E112" s="84">
        <v>42733</v>
      </c>
      <c r="F112" s="85"/>
      <c r="G112" s="82"/>
      <c r="H112" s="82"/>
      <c r="I112" s="92" t="s">
        <v>1271</v>
      </c>
      <c r="J112" s="82" t="s">
        <v>15</v>
      </c>
      <c r="K112" s="82"/>
      <c r="L112" s="82"/>
      <c r="M112" s="82" t="s">
        <v>774</v>
      </c>
      <c r="N112" s="106">
        <v>8900000</v>
      </c>
      <c r="O112" s="77" t="s">
        <v>1056</v>
      </c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55.5" customHeight="1">
      <c r="A113" s="82" t="s">
        <v>1274</v>
      </c>
      <c r="B113" s="82" t="s">
        <v>1276</v>
      </c>
      <c r="C113" s="83"/>
      <c r="D113" s="84">
        <v>42730</v>
      </c>
      <c r="E113" s="84">
        <v>42733</v>
      </c>
      <c r="F113" s="85"/>
      <c r="G113" s="82"/>
      <c r="H113" s="82"/>
      <c r="I113" s="92" t="s">
        <v>1275</v>
      </c>
      <c r="J113" s="82" t="s">
        <v>1017</v>
      </c>
      <c r="K113" s="82"/>
      <c r="L113" s="82"/>
      <c r="M113" s="82" t="s">
        <v>1236</v>
      </c>
      <c r="N113" s="106">
        <v>8400000</v>
      </c>
      <c r="O113" s="77" t="s">
        <v>1026</v>
      </c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75.75" customHeight="1">
      <c r="A114" s="82">
        <v>54</v>
      </c>
      <c r="B114" s="82" t="s">
        <v>1058</v>
      </c>
      <c r="C114" s="83" t="s">
        <v>837</v>
      </c>
      <c r="D114" s="84">
        <v>42730</v>
      </c>
      <c r="E114" s="84">
        <v>42733</v>
      </c>
      <c r="F114" s="85">
        <v>0.99305555555555547</v>
      </c>
      <c r="G114" s="82" t="s">
        <v>13</v>
      </c>
      <c r="H114" s="82" t="s">
        <v>838</v>
      </c>
      <c r="I114" s="92" t="s">
        <v>974</v>
      </c>
      <c r="J114" s="82" t="s">
        <v>15</v>
      </c>
      <c r="K114" s="82" t="s">
        <v>839</v>
      </c>
      <c r="L114" s="82" t="s">
        <v>840</v>
      </c>
      <c r="M114" s="82" t="s">
        <v>90</v>
      </c>
      <c r="N114" s="107">
        <v>8300000</v>
      </c>
      <c r="O114" s="108" t="s">
        <v>1330</v>
      </c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79.5" customHeight="1">
      <c r="A115" s="82">
        <v>55</v>
      </c>
      <c r="B115" s="82" t="s">
        <v>1059</v>
      </c>
      <c r="C115" s="83" t="s">
        <v>841</v>
      </c>
      <c r="D115" s="84">
        <v>42730</v>
      </c>
      <c r="E115" s="84">
        <v>42733</v>
      </c>
      <c r="F115" s="85">
        <v>0.99305555555555547</v>
      </c>
      <c r="G115" s="82" t="s">
        <v>13</v>
      </c>
      <c r="H115" s="82" t="s">
        <v>842</v>
      </c>
      <c r="I115" s="92" t="s">
        <v>975</v>
      </c>
      <c r="J115" s="82" t="s">
        <v>99</v>
      </c>
      <c r="K115" s="82" t="s">
        <v>603</v>
      </c>
      <c r="L115" s="82" t="s">
        <v>674</v>
      </c>
      <c r="M115" s="82" t="s">
        <v>780</v>
      </c>
      <c r="N115" s="106">
        <v>3600000</v>
      </c>
      <c r="O115" s="7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02.75" customHeight="1">
      <c r="A116" s="82">
        <v>56</v>
      </c>
      <c r="B116" s="82" t="s">
        <v>1060</v>
      </c>
      <c r="C116" s="83" t="s">
        <v>897</v>
      </c>
      <c r="D116" s="84">
        <v>42730</v>
      </c>
      <c r="E116" s="84">
        <v>42733</v>
      </c>
      <c r="F116" s="85">
        <v>0.99305555555555547</v>
      </c>
      <c r="G116" s="82" t="s">
        <v>13</v>
      </c>
      <c r="H116" s="82" t="s">
        <v>898</v>
      </c>
      <c r="I116" s="92" t="s">
        <v>983</v>
      </c>
      <c r="J116" s="82" t="s">
        <v>22</v>
      </c>
      <c r="K116" s="82" t="s">
        <v>457</v>
      </c>
      <c r="L116" s="82" t="s">
        <v>458</v>
      </c>
      <c r="M116" s="82" t="s">
        <v>764</v>
      </c>
      <c r="N116" s="106">
        <v>4900000</v>
      </c>
      <c r="O116" s="7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98.25" customHeight="1">
      <c r="A117" s="82">
        <v>57</v>
      </c>
      <c r="B117" s="82" t="s">
        <v>1061</v>
      </c>
      <c r="C117" s="83" t="s">
        <v>921</v>
      </c>
      <c r="D117" s="84">
        <v>42730</v>
      </c>
      <c r="E117" s="84">
        <v>42733</v>
      </c>
      <c r="F117" s="85">
        <v>0.42708333333333331</v>
      </c>
      <c r="G117" s="82" t="s">
        <v>13</v>
      </c>
      <c r="H117" s="82" t="s">
        <v>922</v>
      </c>
      <c r="I117" s="92" t="s">
        <v>987</v>
      </c>
      <c r="J117" s="82" t="s">
        <v>22</v>
      </c>
      <c r="K117" s="82" t="s">
        <v>129</v>
      </c>
      <c r="L117" s="82" t="s">
        <v>130</v>
      </c>
      <c r="M117" s="82" t="s">
        <v>784</v>
      </c>
      <c r="N117" s="106">
        <v>4900000</v>
      </c>
      <c r="O117" s="77" t="s">
        <v>1062</v>
      </c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42.75" customHeight="1">
      <c r="A118" s="82" t="s">
        <v>1277</v>
      </c>
      <c r="B118" s="82" t="s">
        <v>1279</v>
      </c>
      <c r="C118" s="83"/>
      <c r="D118" s="84">
        <v>42732</v>
      </c>
      <c r="E118" s="84">
        <v>42734</v>
      </c>
      <c r="F118" s="85"/>
      <c r="G118" s="82"/>
      <c r="H118" s="82"/>
      <c r="I118" s="92" t="s">
        <v>1278</v>
      </c>
      <c r="J118" s="82" t="s">
        <v>15</v>
      </c>
      <c r="K118" s="82"/>
      <c r="L118" s="82"/>
      <c r="M118" s="82" t="s">
        <v>908</v>
      </c>
      <c r="N118" s="106">
        <v>6800000</v>
      </c>
      <c r="O118" s="7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42.75" customHeight="1">
      <c r="A119" s="82" t="s">
        <v>1280</v>
      </c>
      <c r="B119" s="82" t="s">
        <v>1282</v>
      </c>
      <c r="C119" s="83"/>
      <c r="D119" s="84">
        <v>42732</v>
      </c>
      <c r="E119" s="84">
        <v>42735</v>
      </c>
      <c r="F119" s="85"/>
      <c r="G119" s="82"/>
      <c r="H119" s="82"/>
      <c r="I119" s="92" t="s">
        <v>1281</v>
      </c>
      <c r="J119" s="82" t="s">
        <v>1017</v>
      </c>
      <c r="K119" s="82"/>
      <c r="L119" s="82"/>
      <c r="M119" s="82" t="s">
        <v>916</v>
      </c>
      <c r="N119" s="106">
        <v>7000000</v>
      </c>
      <c r="O119" s="7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42.75" customHeight="1">
      <c r="A120" s="82" t="s">
        <v>1283</v>
      </c>
      <c r="B120" s="82" t="s">
        <v>1285</v>
      </c>
      <c r="C120" s="83"/>
      <c r="D120" s="84">
        <v>42732</v>
      </c>
      <c r="E120" s="84">
        <v>42735</v>
      </c>
      <c r="F120" s="85"/>
      <c r="G120" s="82"/>
      <c r="H120" s="82"/>
      <c r="I120" s="92" t="s">
        <v>1284</v>
      </c>
      <c r="J120" s="82" t="s">
        <v>15</v>
      </c>
      <c r="K120" s="82"/>
      <c r="L120" s="82"/>
      <c r="M120" s="82" t="s">
        <v>1094</v>
      </c>
      <c r="N120" s="106">
        <v>8800000</v>
      </c>
      <c r="O120" s="77" t="s">
        <v>1026</v>
      </c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28.25" customHeight="1">
      <c r="A121" s="82">
        <v>58</v>
      </c>
      <c r="B121" s="82" t="s">
        <v>1063</v>
      </c>
      <c r="C121" s="83" t="s">
        <v>940</v>
      </c>
      <c r="D121" s="84">
        <v>42732</v>
      </c>
      <c r="E121" s="84">
        <v>42735</v>
      </c>
      <c r="F121" s="85">
        <v>0.58333333333333337</v>
      </c>
      <c r="G121" s="82" t="s">
        <v>13</v>
      </c>
      <c r="H121" s="82" t="s">
        <v>941</v>
      </c>
      <c r="I121" s="92" t="s">
        <v>1317</v>
      </c>
      <c r="J121" s="82" t="s">
        <v>15</v>
      </c>
      <c r="K121" s="82" t="s">
        <v>629</v>
      </c>
      <c r="L121" s="82" t="s">
        <v>630</v>
      </c>
      <c r="M121" s="82" t="s">
        <v>942</v>
      </c>
      <c r="N121" s="106">
        <v>8000000</v>
      </c>
      <c r="O121" s="77" t="s">
        <v>1013</v>
      </c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61.5" customHeight="1">
      <c r="A122" s="82" t="s">
        <v>1286</v>
      </c>
      <c r="B122" s="82" t="s">
        <v>1288</v>
      </c>
      <c r="C122" s="83"/>
      <c r="D122" s="84">
        <v>42733</v>
      </c>
      <c r="E122" s="84">
        <v>42736</v>
      </c>
      <c r="F122" s="85"/>
      <c r="G122" s="82"/>
      <c r="H122" s="82"/>
      <c r="I122" s="92" t="s">
        <v>1287</v>
      </c>
      <c r="J122" s="82" t="s">
        <v>15</v>
      </c>
      <c r="K122" s="82"/>
      <c r="L122" s="82"/>
      <c r="M122" s="82" t="s">
        <v>774</v>
      </c>
      <c r="N122" s="106">
        <v>8300000</v>
      </c>
      <c r="O122" s="7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61.5" customHeight="1">
      <c r="A123" s="82" t="s">
        <v>1289</v>
      </c>
      <c r="B123" s="82" t="s">
        <v>1291</v>
      </c>
      <c r="C123" s="83"/>
      <c r="D123" s="84">
        <v>42733</v>
      </c>
      <c r="E123" s="84">
        <v>42736</v>
      </c>
      <c r="F123" s="85"/>
      <c r="G123" s="82"/>
      <c r="H123" s="82"/>
      <c r="I123" s="92" t="s">
        <v>1290</v>
      </c>
      <c r="J123" s="82" t="s">
        <v>1017</v>
      </c>
      <c r="K123" s="82"/>
      <c r="L123" s="82"/>
      <c r="M123" s="82" t="s">
        <v>751</v>
      </c>
      <c r="N123" s="134">
        <v>8000000</v>
      </c>
      <c r="O123" s="108" t="s">
        <v>1340</v>
      </c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61.5" customHeight="1">
      <c r="A124" s="82" t="s">
        <v>1292</v>
      </c>
      <c r="B124" s="82" t="s">
        <v>1294</v>
      </c>
      <c r="C124" s="83"/>
      <c r="D124" s="84">
        <v>42733</v>
      </c>
      <c r="E124" s="84">
        <v>42736</v>
      </c>
      <c r="F124" s="85"/>
      <c r="G124" s="82"/>
      <c r="H124" s="82"/>
      <c r="I124" s="92" t="s">
        <v>1293</v>
      </c>
      <c r="J124" s="82" t="s">
        <v>15</v>
      </c>
      <c r="K124" s="82"/>
      <c r="L124" s="82"/>
      <c r="M124" s="82" t="s">
        <v>777</v>
      </c>
      <c r="N124" s="106">
        <v>8800000</v>
      </c>
      <c r="O124" s="77" t="s">
        <v>1295</v>
      </c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61.5" customHeight="1">
      <c r="A125" s="82" t="s">
        <v>1296</v>
      </c>
      <c r="B125" s="82" t="s">
        <v>1298</v>
      </c>
      <c r="C125" s="83"/>
      <c r="D125" s="84">
        <v>42733</v>
      </c>
      <c r="E125" s="84">
        <v>42736</v>
      </c>
      <c r="F125" s="85"/>
      <c r="G125" s="82"/>
      <c r="H125" s="82"/>
      <c r="I125" s="92" t="s">
        <v>1297</v>
      </c>
      <c r="J125" s="82" t="s">
        <v>22</v>
      </c>
      <c r="K125" s="82"/>
      <c r="L125" s="82"/>
      <c r="M125" s="82" t="s">
        <v>1299</v>
      </c>
      <c r="N125" s="106">
        <v>4900000</v>
      </c>
      <c r="O125" s="7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01.25" customHeight="1">
      <c r="A126" s="82">
        <v>59</v>
      </c>
      <c r="B126" s="82" t="s">
        <v>1064</v>
      </c>
      <c r="C126" s="83" t="s">
        <v>843</v>
      </c>
      <c r="D126" s="84">
        <v>42733</v>
      </c>
      <c r="E126" s="84">
        <v>42736</v>
      </c>
      <c r="F126" s="85">
        <v>0.99652777777777779</v>
      </c>
      <c r="G126" s="82" t="s">
        <v>42</v>
      </c>
      <c r="H126" s="82" t="s">
        <v>844</v>
      </c>
      <c r="I126" s="92" t="s">
        <v>1065</v>
      </c>
      <c r="J126" s="82" t="s">
        <v>22</v>
      </c>
      <c r="K126" s="82" t="s">
        <v>845</v>
      </c>
      <c r="L126" s="82" t="s">
        <v>846</v>
      </c>
      <c r="M126" s="82" t="s">
        <v>847</v>
      </c>
      <c r="N126" s="106">
        <v>4600000</v>
      </c>
      <c r="O126" s="7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71.25" customHeight="1">
      <c r="A127" s="82">
        <v>60</v>
      </c>
      <c r="B127" s="82" t="s">
        <v>1066</v>
      </c>
      <c r="C127" s="83" t="s">
        <v>848</v>
      </c>
      <c r="D127" s="84">
        <v>42733</v>
      </c>
      <c r="E127" s="84">
        <v>42736</v>
      </c>
      <c r="F127" s="85">
        <v>0.99652777777777779</v>
      </c>
      <c r="G127" s="82" t="s">
        <v>13</v>
      </c>
      <c r="H127" s="82" t="s">
        <v>849</v>
      </c>
      <c r="I127" s="92" t="s">
        <v>976</v>
      </c>
      <c r="J127" s="82" t="s">
        <v>22</v>
      </c>
      <c r="K127" s="82" t="s">
        <v>153</v>
      </c>
      <c r="L127" s="82" t="s">
        <v>442</v>
      </c>
      <c r="M127" s="82" t="s">
        <v>825</v>
      </c>
      <c r="N127" s="106">
        <v>5200000</v>
      </c>
      <c r="O127" s="7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95.25" customHeight="1">
      <c r="A128" s="82">
        <v>61</v>
      </c>
      <c r="B128" s="82" t="s">
        <v>1067</v>
      </c>
      <c r="C128" s="83" t="s">
        <v>902</v>
      </c>
      <c r="D128" s="84">
        <v>42733</v>
      </c>
      <c r="E128" s="84">
        <v>42736</v>
      </c>
      <c r="F128" s="85">
        <v>0.99305555555555547</v>
      </c>
      <c r="G128" s="82" t="s">
        <v>13</v>
      </c>
      <c r="H128" s="82" t="s">
        <v>903</v>
      </c>
      <c r="I128" s="92" t="s">
        <v>1318</v>
      </c>
      <c r="J128" s="82" t="s">
        <v>99</v>
      </c>
      <c r="K128" s="82" t="s">
        <v>124</v>
      </c>
      <c r="L128" s="82" t="s">
        <v>125</v>
      </c>
      <c r="M128" s="82" t="s">
        <v>780</v>
      </c>
      <c r="N128" s="106">
        <v>4200000</v>
      </c>
      <c r="O128" s="7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69" customHeight="1">
      <c r="A129" s="82">
        <v>62</v>
      </c>
      <c r="B129" s="82" t="s">
        <v>1068</v>
      </c>
      <c r="C129" s="83" t="s">
        <v>899</v>
      </c>
      <c r="D129" s="84">
        <v>42733</v>
      </c>
      <c r="E129" s="84">
        <v>42736</v>
      </c>
      <c r="F129" s="85">
        <v>0.85416666666666663</v>
      </c>
      <c r="G129" s="82" t="s">
        <v>13</v>
      </c>
      <c r="H129" s="82" t="s">
        <v>900</v>
      </c>
      <c r="I129" s="92" t="s">
        <v>984</v>
      </c>
      <c r="J129" s="82" t="s">
        <v>99</v>
      </c>
      <c r="K129" s="82" t="s">
        <v>100</v>
      </c>
      <c r="L129" s="82" t="s">
        <v>86</v>
      </c>
      <c r="M129" s="82" t="s">
        <v>901</v>
      </c>
      <c r="N129" s="106">
        <v>3600000</v>
      </c>
      <c r="O129" s="7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51" customHeight="1">
      <c r="A130" s="82" t="s">
        <v>1300</v>
      </c>
      <c r="B130" s="82" t="s">
        <v>1302</v>
      </c>
      <c r="C130" s="83"/>
      <c r="D130" s="84">
        <v>42734</v>
      </c>
      <c r="E130" s="84">
        <v>42737</v>
      </c>
      <c r="F130" s="85"/>
      <c r="G130" s="82"/>
      <c r="H130" s="82"/>
      <c r="I130" s="92" t="s">
        <v>1301</v>
      </c>
      <c r="J130" s="82" t="s">
        <v>1017</v>
      </c>
      <c r="K130" s="82"/>
      <c r="L130" s="82"/>
      <c r="M130" s="82" t="s">
        <v>1303</v>
      </c>
      <c r="N130" s="107">
        <v>8000000</v>
      </c>
      <c r="O130" s="119" t="s">
        <v>1329</v>
      </c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51" customHeight="1">
      <c r="A131" s="82" t="s">
        <v>1304</v>
      </c>
      <c r="B131" s="82" t="s">
        <v>1306</v>
      </c>
      <c r="C131" s="83"/>
      <c r="D131" s="84">
        <v>42734</v>
      </c>
      <c r="E131" s="84">
        <v>42738</v>
      </c>
      <c r="F131" s="85"/>
      <c r="G131" s="82"/>
      <c r="H131" s="82"/>
      <c r="I131" s="92" t="s">
        <v>1305</v>
      </c>
      <c r="J131" s="82" t="s">
        <v>1017</v>
      </c>
      <c r="K131" s="82"/>
      <c r="L131" s="82"/>
      <c r="M131" s="82" t="s">
        <v>1307</v>
      </c>
      <c r="N131" s="107">
        <v>8800000</v>
      </c>
      <c r="O131" s="108" t="s">
        <v>1328</v>
      </c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51" customHeight="1">
      <c r="A132" s="82" t="s">
        <v>1309</v>
      </c>
      <c r="B132" s="82" t="s">
        <v>1310</v>
      </c>
      <c r="C132" s="83"/>
      <c r="D132" s="84">
        <v>42734</v>
      </c>
      <c r="E132" s="84">
        <v>42737</v>
      </c>
      <c r="F132" s="85"/>
      <c r="G132" s="82"/>
      <c r="H132" s="82"/>
      <c r="I132" s="92" t="s">
        <v>1308</v>
      </c>
      <c r="J132" s="82" t="s">
        <v>1017</v>
      </c>
      <c r="K132" s="82"/>
      <c r="L132" s="82"/>
      <c r="M132" s="82" t="s">
        <v>764</v>
      </c>
      <c r="N132" s="107">
        <v>8000000</v>
      </c>
      <c r="O132" s="108" t="s">
        <v>1339</v>
      </c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42.75" customHeight="1">
      <c r="A133" s="82" t="s">
        <v>1311</v>
      </c>
      <c r="B133" s="82" t="s">
        <v>1313</v>
      </c>
      <c r="C133" s="83"/>
      <c r="D133" s="84"/>
      <c r="E133" s="84"/>
      <c r="F133" s="85"/>
      <c r="G133" s="82"/>
      <c r="H133" s="82"/>
      <c r="I133" s="92" t="s">
        <v>1312</v>
      </c>
      <c r="J133" s="82" t="s">
        <v>1017</v>
      </c>
      <c r="K133" s="82"/>
      <c r="L133" s="82"/>
      <c r="M133" s="82" t="s">
        <v>798</v>
      </c>
      <c r="N133" s="106">
        <v>7000000</v>
      </c>
      <c r="O133" s="7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63" customHeight="1">
      <c r="A134" s="82">
        <v>63</v>
      </c>
      <c r="B134" s="82" t="s">
        <v>1069</v>
      </c>
      <c r="C134" s="83" t="s">
        <v>850</v>
      </c>
      <c r="D134" s="84">
        <v>42735</v>
      </c>
      <c r="E134" s="84">
        <v>42738</v>
      </c>
      <c r="F134" s="85">
        <v>0.89583333333333337</v>
      </c>
      <c r="G134" s="82" t="s">
        <v>13</v>
      </c>
      <c r="H134" s="82" t="s">
        <v>851</v>
      </c>
      <c r="I134" s="92" t="s">
        <v>1070</v>
      </c>
      <c r="J134" s="82" t="s">
        <v>15</v>
      </c>
      <c r="K134" s="82" t="s">
        <v>38</v>
      </c>
      <c r="L134" s="82" t="s">
        <v>39</v>
      </c>
      <c r="M134" s="82" t="s">
        <v>795</v>
      </c>
      <c r="N134" s="106">
        <v>8900000</v>
      </c>
      <c r="O134" s="77" t="s">
        <v>1056</v>
      </c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93" customHeight="1">
      <c r="A135" s="82">
        <v>64</v>
      </c>
      <c r="B135" s="82" t="s">
        <v>1071</v>
      </c>
      <c r="C135" s="83" t="s">
        <v>895</v>
      </c>
      <c r="D135" s="84">
        <v>42735</v>
      </c>
      <c r="E135" s="84">
        <v>42738</v>
      </c>
      <c r="F135" s="85">
        <v>0.5625</v>
      </c>
      <c r="G135" s="82" t="s">
        <v>13</v>
      </c>
      <c r="H135" s="82" t="s">
        <v>896</v>
      </c>
      <c r="I135" s="92" t="s">
        <v>1072</v>
      </c>
      <c r="J135" s="82" t="s">
        <v>15</v>
      </c>
      <c r="K135" s="82" t="s">
        <v>629</v>
      </c>
      <c r="L135" s="82" t="s">
        <v>630</v>
      </c>
      <c r="M135" s="82" t="s">
        <v>831</v>
      </c>
      <c r="N135" s="134">
        <v>9500000</v>
      </c>
      <c r="O135" s="139" t="s">
        <v>1333</v>
      </c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79.5" customHeight="1">
      <c r="A136" s="82">
        <v>65</v>
      </c>
      <c r="B136" s="82" t="s">
        <v>1073</v>
      </c>
      <c r="C136" s="83" t="s">
        <v>930</v>
      </c>
      <c r="D136" s="84">
        <v>42735</v>
      </c>
      <c r="E136" s="84">
        <v>42738</v>
      </c>
      <c r="F136" s="85">
        <v>0.5</v>
      </c>
      <c r="G136" s="82" t="s">
        <v>13</v>
      </c>
      <c r="H136" s="82">
        <v>0</v>
      </c>
      <c r="I136" s="92" t="s">
        <v>1074</v>
      </c>
      <c r="J136" s="82" t="s">
        <v>15</v>
      </c>
      <c r="K136" s="82" t="s">
        <v>839</v>
      </c>
      <c r="L136" s="82" t="s">
        <v>840</v>
      </c>
      <c r="M136" s="82" t="s">
        <v>777</v>
      </c>
      <c r="N136" s="106">
        <v>8800000</v>
      </c>
      <c r="O136" s="77" t="s">
        <v>1075</v>
      </c>
      <c r="P136" s="27"/>
      <c r="Q136" s="27"/>
      <c r="R136" s="27"/>
      <c r="S136" s="27"/>
      <c r="T136" s="27"/>
      <c r="U136" s="27"/>
      <c r="V136" s="27"/>
      <c r="W136" s="27"/>
      <c r="X136" s="27"/>
    </row>
    <row r="137" spans="1:24" ht="79.5" customHeight="1">
      <c r="A137" s="82">
        <v>66</v>
      </c>
      <c r="B137" s="82" t="s">
        <v>1076</v>
      </c>
      <c r="C137" s="83" t="s">
        <v>943</v>
      </c>
      <c r="D137" s="84">
        <v>42735</v>
      </c>
      <c r="E137" s="84">
        <v>42738</v>
      </c>
      <c r="F137" s="85">
        <v>0.52083333333333337</v>
      </c>
      <c r="G137" s="82" t="s">
        <v>237</v>
      </c>
      <c r="H137" s="82" t="s">
        <v>944</v>
      </c>
      <c r="I137" s="92" t="s">
        <v>1077</v>
      </c>
      <c r="J137" s="82" t="s">
        <v>22</v>
      </c>
      <c r="K137" s="82" t="s">
        <v>457</v>
      </c>
      <c r="L137" s="82" t="s">
        <v>458</v>
      </c>
      <c r="M137" s="82" t="s">
        <v>767</v>
      </c>
      <c r="N137" s="106">
        <v>5500000</v>
      </c>
      <c r="O137" s="77" t="s">
        <v>1075</v>
      </c>
      <c r="P137" s="27"/>
      <c r="Q137" s="27"/>
      <c r="R137" s="27"/>
      <c r="S137" s="27"/>
      <c r="T137" s="27"/>
      <c r="U137" s="27"/>
      <c r="V137" s="27"/>
      <c r="W137" s="27"/>
      <c r="X137" s="27"/>
    </row>
    <row r="138" spans="1:24" ht="128.25" customHeight="1">
      <c r="A138" s="82">
        <v>67</v>
      </c>
      <c r="B138" s="82" t="s">
        <v>1078</v>
      </c>
      <c r="C138" s="83" t="s">
        <v>945</v>
      </c>
      <c r="D138" s="84">
        <v>42735</v>
      </c>
      <c r="E138" s="84">
        <v>42738</v>
      </c>
      <c r="F138" s="85">
        <v>0.95833333333333337</v>
      </c>
      <c r="G138" s="82" t="s">
        <v>13</v>
      </c>
      <c r="H138" s="82" t="s">
        <v>944</v>
      </c>
      <c r="I138" s="92" t="s">
        <v>989</v>
      </c>
      <c r="J138" s="82" t="s">
        <v>84</v>
      </c>
      <c r="K138" s="82" t="s">
        <v>946</v>
      </c>
      <c r="L138" s="82" t="s">
        <v>947</v>
      </c>
      <c r="M138" s="82" t="s">
        <v>948</v>
      </c>
      <c r="N138" s="106">
        <v>3100000</v>
      </c>
      <c r="O138" s="77"/>
      <c r="P138" s="27"/>
      <c r="Q138" s="27"/>
      <c r="R138" s="27"/>
      <c r="S138" s="27"/>
      <c r="T138" s="27"/>
      <c r="U138" s="27"/>
      <c r="V138" s="27"/>
      <c r="W138" s="27"/>
      <c r="X138" s="27"/>
    </row>
    <row r="139" spans="1:24" ht="17.25" customHeight="1">
      <c r="A139" s="69"/>
      <c r="B139" s="69"/>
      <c r="C139" s="89"/>
      <c r="D139" s="69"/>
      <c r="E139" s="69"/>
      <c r="F139" s="69"/>
      <c r="G139" s="69"/>
      <c r="H139" s="69"/>
      <c r="I139" s="69"/>
      <c r="J139" s="69"/>
      <c r="K139" s="69"/>
      <c r="L139" s="69"/>
      <c r="M139" s="91" t="s">
        <v>993</v>
      </c>
      <c r="N139" s="90">
        <f>SUM(N2:N138)</f>
        <v>850250000</v>
      </c>
    </row>
  </sheetData>
  <mergeCells count="12">
    <mergeCell ref="A49:A50"/>
    <mergeCell ref="A92:A93"/>
    <mergeCell ref="A94:A95"/>
    <mergeCell ref="B49:B50"/>
    <mergeCell ref="B92:B93"/>
    <mergeCell ref="B94:B95"/>
    <mergeCell ref="N94:N95"/>
    <mergeCell ref="B32:B33"/>
    <mergeCell ref="M32:M33"/>
    <mergeCell ref="B41:B42"/>
    <mergeCell ref="J41:J42"/>
    <mergeCell ref="N41:N42"/>
  </mergeCells>
  <phoneticPr fontId="20" type="noConversion"/>
  <hyperlinks>
    <hyperlink ref="B18" r:id="rId1" display="javascript:fun_Detail('20161109','31','7')"/>
    <hyperlink ref="B14" r:id="rId2" display="javascript:fun_Detail('20161129','23','7')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T1</vt:lpstr>
      <vt:lpstr>T2</vt:lpstr>
      <vt:lpstr>T3</vt:lpstr>
      <vt:lpstr>T4</vt:lpstr>
      <vt:lpstr>T5</vt:lpstr>
      <vt:lpstr>T6</vt:lpstr>
      <vt:lpstr>T12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Duong</dc:creator>
  <cp:lastModifiedBy>PC</cp:lastModifiedBy>
  <dcterms:created xsi:type="dcterms:W3CDTF">2016-02-19T10:40:28Z</dcterms:created>
  <dcterms:modified xsi:type="dcterms:W3CDTF">2017-02-01T09:02:02Z</dcterms:modified>
</cp:coreProperties>
</file>