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VEL1\Desktop\하하트래블 관련\인보이스 루밍\"/>
    </mc:Choice>
  </mc:AlternateContent>
  <bookViews>
    <workbookView showHorizontalScroll="0" showVerticalScroll="0" showSheetTabs="0" xWindow="0" yWindow="0" windowWidth="4080" windowHeight="5955"/>
  </bookViews>
  <sheets>
    <sheet name="인보이스(코리아 트래블) " sheetId="13" r:id="rId1"/>
  </sheets>
  <externalReferences>
    <externalReference r:id="rId2"/>
    <externalReference r:id="rId3"/>
  </externalReferences>
  <definedNames>
    <definedName name="골프피1" localSheetId="0">#REF!</definedName>
    <definedName name="골프피1">#REF!</definedName>
    <definedName name="골프피10" localSheetId="0">IF(#REF!=3,#REF!,#REF!)</definedName>
    <definedName name="골프피10">IF(#REF!=3,#REF!,#REF!)</definedName>
    <definedName name="골프피11" localSheetId="0">IF(#REF!=3,#REF!,#REF!)</definedName>
    <definedName name="골프피11">IF(#REF!=3,#REF!,#REF!)</definedName>
    <definedName name="골프피12" localSheetId="0">IF(#REF!=3,#REF!,#REF!)</definedName>
    <definedName name="골프피12">IF(#REF!=3,#REF!,#REF!)</definedName>
    <definedName name="골프피13" localSheetId="0">IF(#REF!=3,#REF!,#REF!)</definedName>
    <definedName name="골프피13">IF(#REF!=3,#REF!,#REF!)</definedName>
    <definedName name="골프피14" localSheetId="0">IF(#REF!=3,#REF!,#REF!)</definedName>
    <definedName name="골프피14">IF(#REF!=3,#REF!,#REF!)</definedName>
    <definedName name="골프피15" localSheetId="0">IF('[1]라오스(모두)'!#REF!=3,#REF!,#REF!)</definedName>
    <definedName name="골프피15">IF('[1]라오스(모두)'!#REF!=3,#REF!,#REF!)</definedName>
    <definedName name="골프피20" localSheetId="0">IF('[1]라오스(모두)'!#REF!=3,#REF!,#REF!)</definedName>
    <definedName name="골프피20">IF('[1]라오스(모두)'!#REF!=3,#REF!,#REF!)</definedName>
    <definedName name="골프피5" localSheetId="0">IF(#REF!=3,#REF!,#REF!)</definedName>
    <definedName name="골프피5">IF(#REF!=3,#REF!,#REF!)</definedName>
    <definedName name="골프피6" localSheetId="0">IF(#REF!=3,#REF!,#REF!)</definedName>
    <definedName name="골프피6">IF(#REF!=3,#REF!,#REF!)</definedName>
    <definedName name="골프피7" localSheetId="0">IF(#REF!=3,#REF!,#REF!)</definedName>
    <definedName name="골프피7">IF(#REF!=3,#REF!,#REF!)</definedName>
    <definedName name="골프피8" localSheetId="0">IF(#REF!=3,#REF!,#REF!)</definedName>
    <definedName name="골프피8">IF(#REF!=3,#REF!,#REF!)</definedName>
    <definedName name="골프피9">IF(#REF!=3,#REF!,#REF!)</definedName>
    <definedName name="베트남남부골프">#REF!</definedName>
    <definedName name="베트남남부전동카">#REF!</definedName>
    <definedName name="베트남북부골프">#REF!</definedName>
    <definedName name="베트남북부전동카">#REF!</definedName>
    <definedName name="베트남북부전동카1">IF(#REF!=3,#REF!,#REF!)</definedName>
    <definedName name="베트남북부전동카2">IF(#REF!=3,#REF!,#REF!)</definedName>
    <definedName name="베트남북부전동카3">IF(#REF!=3,#REF!,#REF!)</definedName>
    <definedName name="베트남북부전동카4">IF(#REF!=3,#REF!,#REF!)</definedName>
    <definedName name="베트남북부전동카5">IF(#REF!=3,#REF!,#REF!)</definedName>
    <definedName name="시엠립골프">#REF!</definedName>
    <definedName name="시엠립전동카">#REF!</definedName>
    <definedName name="ㅇㄹ" localSheetId="0">IF([2]베캄!#REF!=3,#REF!,#REF!)</definedName>
    <definedName name="ㅇㄹ">IF([2]베캄!#REF!=3,#REF!,#REF!)</definedName>
    <definedName name="이쁜이" localSheetId="0">IF('[1]라오스(모두)'!#REF!=3,#REF!,#REF!)</definedName>
    <definedName name="이쁜이">IF('[1]라오스(모두)'!#REF!=3,#REF!,#REF!)</definedName>
    <definedName name="차량비1" localSheetId="0">#REF!</definedName>
    <definedName name="차량비1">#REF!</definedName>
    <definedName name="차량비2" localSheetId="0">#REF!</definedName>
    <definedName name="차량비2">#REF!</definedName>
    <definedName name="차량비3" localSheetId="0">#REF!</definedName>
    <definedName name="차량비3">#REF!</definedName>
    <definedName name="호텔비1">#REF!</definedName>
    <definedName name="호텔비2">#REF!</definedName>
    <definedName name="호텔비3">#REF!</definedName>
    <definedName name="호텔비4">#REF!</definedName>
    <definedName name="호텔비5">#REF!</definedName>
    <definedName name="호텔비6">#REF!</definedName>
    <definedName name="호텔비7">#REF!</definedName>
    <definedName name="호텔비8">#REF!</definedName>
  </definedNames>
  <calcPr calcId="152511"/>
</workbook>
</file>

<file path=xl/calcChain.xml><?xml version="1.0" encoding="utf-8"?>
<calcChain xmlns="http://schemas.openxmlformats.org/spreadsheetml/2006/main">
  <c r="E13" i="13" l="1"/>
  <c r="H11" i="13" l="1"/>
  <c r="H10" i="13" l="1"/>
  <c r="E12" i="13" l="1"/>
</calcChain>
</file>

<file path=xl/sharedStrings.xml><?xml version="1.0" encoding="utf-8"?>
<sst xmlns="http://schemas.openxmlformats.org/spreadsheetml/2006/main" count="16" uniqueCount="16">
  <si>
    <t>방값</t>
    <phoneticPr fontId="4" type="noConversion"/>
  </si>
  <si>
    <t>지상비
 NHA TRANG BAY</t>
    <phoneticPr fontId="4" type="noConversion"/>
  </si>
  <si>
    <t>인원/방갯수</t>
    <phoneticPr fontId="4" type="noConversion"/>
  </si>
  <si>
    <t>박수</t>
    <phoneticPr fontId="4" type="noConversion"/>
  </si>
  <si>
    <t>총합계</t>
    <phoneticPr fontId="4" type="noConversion"/>
  </si>
  <si>
    <t>Date</t>
    <phoneticPr fontId="4" type="noConversion"/>
  </si>
  <si>
    <t>No of Pax</t>
    <phoneticPr fontId="4" type="noConversion"/>
  </si>
  <si>
    <t>Total</t>
    <phoneticPr fontId="4" type="noConversion"/>
  </si>
  <si>
    <t>GRAND TOTAL</t>
    <phoneticPr fontId="4" type="noConversion"/>
  </si>
  <si>
    <t>bank name : KEB Hana Bank (Jangseungbaegi Station Branch)
bank address : 176, Sangdo-ro, Dongjak-gu, Seoul, Korea
bank account number : 650-009677-581
title of bank account : Haha Travel
swift code : KOEXKRSE</t>
    <phoneticPr fontId="4" type="noConversion"/>
  </si>
  <si>
    <t>INVOICE</t>
    <phoneticPr fontId="4" type="noConversion"/>
  </si>
  <si>
    <t>HILL VIEW</t>
    <phoneticPr fontId="4" type="noConversion"/>
  </si>
  <si>
    <r>
      <rPr>
        <b/>
        <sz val="11"/>
        <rFont val="맑은 고딕"/>
        <family val="3"/>
        <charset val="129"/>
        <scheme val="minor"/>
      </rPr>
      <t>TO.  KOREA ASIA TRAVEL</t>
    </r>
    <r>
      <rPr>
        <sz val="11"/>
        <rFont val="맑은 고딕"/>
        <family val="3"/>
        <charset val="129"/>
        <scheme val="minor"/>
      </rPr>
      <t xml:space="preserve">
B14 Borei acade No6 Krous Village
Khum Svay DangKum Siem Reap Cambodia</t>
    </r>
    <phoneticPr fontId="4" type="noConversion"/>
  </si>
  <si>
    <t>6ADT+4CHD</t>
    <phoneticPr fontId="4" type="noConversion"/>
  </si>
  <si>
    <t>ADT E/B</t>
    <phoneticPr fontId="4" type="noConversion"/>
  </si>
  <si>
    <t>2017-1-22 (4박 6일)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</si>
</sst>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24" formatCode="\$#,##0_);[Red]\(\$#,##0\)"/>
    <numFmt numFmtId="176" formatCode="_(* #,##0_);_(* \(#,##0\);_(* &quot;-&quot;_);_(@_)"/>
    <numFmt numFmtId="177" formatCode="_(* #,##0.00_);_(* \(#,##0.00\);_(* &quot;-&quot;??_);_(@_)"/>
    <numFmt numFmtId="178" formatCode="_-[$$-409]* #,##0_ ;_-[$$-409]* \-#,##0\ ;_-[$$-409]* &quot;-&quot;??_ ;_-@_ "/>
  </numFmts>
  <fonts count="33">
    <font>
      <sz val="10"/>
      <color theme="1"/>
      <name val="굴림"/>
      <family val="2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굴림"/>
      <family val="2"/>
      <charset val="129"/>
    </font>
    <font>
      <sz val="11"/>
      <color indexed="8"/>
      <name val="맑은 고딕"/>
      <family val="3"/>
    </font>
    <font>
      <sz val="11"/>
      <color indexed="9"/>
      <name val="맑은 고딕"/>
      <family val="3"/>
    </font>
    <font>
      <sz val="11"/>
      <color indexed="20"/>
      <name val="맑은 고딕"/>
      <family val="3"/>
    </font>
    <font>
      <b/>
      <sz val="11"/>
      <color indexed="52"/>
      <name val="맑은 고딕"/>
      <family val="3"/>
    </font>
    <font>
      <b/>
      <sz val="11"/>
      <color indexed="9"/>
      <name val="맑은 고딕"/>
      <family val="3"/>
    </font>
    <font>
      <i/>
      <sz val="11"/>
      <color indexed="23"/>
      <name val="맑은 고딕"/>
      <family val="3"/>
    </font>
    <font>
      <sz val="11"/>
      <color indexed="17"/>
      <name val="맑은 고딕"/>
      <family val="3"/>
    </font>
    <font>
      <b/>
      <sz val="15"/>
      <color indexed="56"/>
      <name val="맑은 고딕"/>
      <family val="3"/>
    </font>
    <font>
      <b/>
      <sz val="13"/>
      <color indexed="56"/>
      <name val="맑은 고딕"/>
      <family val="3"/>
    </font>
    <font>
      <b/>
      <sz val="11"/>
      <color indexed="56"/>
      <name val="맑은 고딕"/>
      <family val="3"/>
    </font>
    <font>
      <sz val="11"/>
      <color indexed="62"/>
      <name val="맑은 고딕"/>
      <family val="3"/>
    </font>
    <font>
      <sz val="11"/>
      <color indexed="52"/>
      <name val="맑은 고딕"/>
      <family val="3"/>
    </font>
    <font>
      <sz val="11"/>
      <color indexed="60"/>
      <name val="맑은 고딕"/>
      <family val="3"/>
    </font>
    <font>
      <sz val="11"/>
      <name val="돋움"/>
      <family val="3"/>
      <charset val="129"/>
    </font>
    <font>
      <b/>
      <sz val="11"/>
      <color indexed="63"/>
      <name val="맑은 고딕"/>
      <family val="3"/>
    </font>
    <font>
      <b/>
      <sz val="18"/>
      <color indexed="56"/>
      <name val="맑은 고딕"/>
      <family val="3"/>
    </font>
    <font>
      <b/>
      <sz val="11"/>
      <color indexed="8"/>
      <name val="맑은 고딕"/>
      <family val="3"/>
    </font>
    <font>
      <sz val="11"/>
      <color indexed="10"/>
      <name val="맑은 고딕"/>
      <family val="3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맑은 고딕"/>
      <family val="2"/>
      <charset val="163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굴림"/>
      <family val="2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8" fillId="23" borderId="7" applyNumberFormat="0" applyFon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6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vertical="top"/>
    </xf>
    <xf numFmtId="0" fontId="24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5" fillId="0" borderId="0"/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9" fillId="0" borderId="0" xfId="51" applyFont="1">
      <alignment vertical="center"/>
    </xf>
    <xf numFmtId="0" fontId="29" fillId="0" borderId="0" xfId="50" applyFont="1">
      <alignment vertical="center"/>
    </xf>
    <xf numFmtId="14" fontId="29" fillId="0" borderId="0" xfId="50" applyNumberFormat="1" applyFont="1" applyAlignment="1">
      <alignment horizontal="left" vertical="center"/>
    </xf>
    <xf numFmtId="0" fontId="29" fillId="0" borderId="0" xfId="50" applyFont="1" applyBorder="1">
      <alignment vertical="center"/>
    </xf>
    <xf numFmtId="0" fontId="29" fillId="0" borderId="0" xfId="51" applyFont="1" applyBorder="1">
      <alignment vertical="center"/>
    </xf>
    <xf numFmtId="0" fontId="29" fillId="0" borderId="10" xfId="50" applyFont="1" applyBorder="1" applyAlignment="1">
      <alignment horizontal="center" vertical="center"/>
    </xf>
    <xf numFmtId="178" fontId="30" fillId="0" borderId="10" xfId="50" applyNumberFormat="1" applyFont="1" applyBorder="1" applyAlignment="1">
      <alignment horizontal="center" vertical="center"/>
    </xf>
    <xf numFmtId="0" fontId="30" fillId="0" borderId="10" xfId="50" applyFont="1" applyBorder="1" applyAlignment="1">
      <alignment horizontal="center" vertical="center"/>
    </xf>
    <xf numFmtId="0" fontId="28" fillId="0" borderId="10" xfId="50" applyFont="1" applyBorder="1" applyAlignment="1">
      <alignment horizontal="center" vertical="center" wrapText="1"/>
    </xf>
    <xf numFmtId="0" fontId="29" fillId="0" borderId="18" xfId="50" applyFont="1" applyBorder="1" applyAlignment="1">
      <alignment horizontal="center" vertical="center"/>
    </xf>
    <xf numFmtId="24" fontId="30" fillId="0" borderId="18" xfId="50" applyNumberFormat="1" applyFont="1" applyBorder="1" applyAlignment="1">
      <alignment horizontal="center" vertical="center"/>
    </xf>
    <xf numFmtId="0" fontId="28" fillId="0" borderId="17" xfId="50" applyFont="1" applyBorder="1" applyAlignment="1">
      <alignment horizontal="center" vertical="center"/>
    </xf>
    <xf numFmtId="0" fontId="29" fillId="0" borderId="11" xfId="50" applyFont="1" applyBorder="1" applyAlignment="1">
      <alignment horizontal="left" vertical="center" wrapText="1"/>
    </xf>
    <xf numFmtId="0" fontId="29" fillId="0" borderId="12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/>
    </xf>
    <xf numFmtId="0" fontId="29" fillId="0" borderId="12" xfId="50" applyFont="1" applyBorder="1" applyAlignment="1">
      <alignment horizontal="left" vertical="center" wrapText="1"/>
    </xf>
    <xf numFmtId="14" fontId="29" fillId="0" borderId="15" xfId="50" applyNumberFormat="1" applyFont="1" applyBorder="1" applyAlignment="1">
      <alignment horizontal="center" vertical="center" wrapText="1"/>
    </xf>
    <xf numFmtId="0" fontId="29" fillId="0" borderId="15" xfId="50" applyFont="1" applyBorder="1" applyAlignment="1">
      <alignment horizontal="center" vertical="center" wrapText="1"/>
    </xf>
    <xf numFmtId="0" fontId="29" fillId="0" borderId="16" xfId="50" applyFont="1" applyBorder="1" applyAlignment="1">
      <alignment horizontal="center" vertical="center" wrapText="1"/>
    </xf>
    <xf numFmtId="0" fontId="28" fillId="0" borderId="17" xfId="51" applyFont="1" applyBorder="1" applyAlignment="1">
      <alignment horizontal="center" vertical="center"/>
    </xf>
    <xf numFmtId="0" fontId="28" fillId="0" borderId="10" xfId="51" applyFont="1" applyBorder="1" applyAlignment="1">
      <alignment horizontal="center" vertical="center"/>
    </xf>
    <xf numFmtId="0" fontId="29" fillId="0" borderId="10" xfId="50" applyFont="1" applyBorder="1" applyAlignment="1">
      <alignment horizontal="center" vertical="center"/>
    </xf>
    <xf numFmtId="0" fontId="29" fillId="0" borderId="18" xfId="50" applyFont="1" applyBorder="1" applyAlignment="1">
      <alignment horizontal="center" vertical="center"/>
    </xf>
    <xf numFmtId="0" fontId="28" fillId="0" borderId="17" xfId="50" applyFont="1" applyBorder="1" applyAlignment="1">
      <alignment horizontal="center" vertical="center"/>
    </xf>
    <xf numFmtId="0" fontId="30" fillId="0" borderId="26" xfId="50" applyFont="1" applyBorder="1" applyAlignment="1">
      <alignment horizontal="center" vertical="center" wrapText="1"/>
    </xf>
    <xf numFmtId="0" fontId="30" fillId="0" borderId="25" xfId="50" applyFont="1" applyBorder="1" applyAlignment="1">
      <alignment horizontal="center" vertical="center" wrapText="1"/>
    </xf>
    <xf numFmtId="0" fontId="32" fillId="0" borderId="0" xfId="50" applyFont="1" applyAlignment="1">
      <alignment horizontal="center" vertical="center"/>
    </xf>
    <xf numFmtId="24" fontId="31" fillId="25" borderId="22" xfId="50" applyNumberFormat="1" applyFont="1" applyFill="1" applyBorder="1" applyAlignment="1">
      <alignment horizontal="center" vertical="center"/>
    </xf>
    <xf numFmtId="24" fontId="31" fillId="25" borderId="23" xfId="50" applyNumberFormat="1" applyFont="1" applyFill="1" applyBorder="1" applyAlignment="1">
      <alignment horizontal="center" vertical="center"/>
    </xf>
    <xf numFmtId="24" fontId="31" fillId="25" borderId="24" xfId="50" applyNumberFormat="1" applyFont="1" applyFill="1" applyBorder="1" applyAlignment="1">
      <alignment horizontal="center" vertical="center"/>
    </xf>
    <xf numFmtId="24" fontId="31" fillId="24" borderId="20" xfId="50" applyNumberFormat="1" applyFont="1" applyFill="1" applyBorder="1" applyAlignment="1">
      <alignment horizontal="center" vertical="center"/>
    </xf>
    <xf numFmtId="0" fontId="31" fillId="24" borderId="20" xfId="50" applyFont="1" applyFill="1" applyBorder="1" applyAlignment="1">
      <alignment horizontal="center" vertical="center"/>
    </xf>
    <xf numFmtId="0" fontId="31" fillId="24" borderId="21" xfId="50" applyFont="1" applyFill="1" applyBorder="1" applyAlignment="1">
      <alignment horizontal="center" vertical="center"/>
    </xf>
    <xf numFmtId="24" fontId="31" fillId="24" borderId="19" xfId="50" applyNumberFormat="1" applyFont="1" applyFill="1" applyBorder="1" applyAlignment="1">
      <alignment horizontal="center" vertical="center"/>
    </xf>
    <xf numFmtId="0" fontId="28" fillId="0" borderId="14" xfId="50" applyFont="1" applyBorder="1" applyAlignment="1">
      <alignment horizontal="center" vertical="center"/>
    </xf>
    <xf numFmtId="0" fontId="28" fillId="0" borderId="15" xfId="50" applyFont="1" applyBorder="1" applyAlignment="1">
      <alignment horizontal="center" vertical="center"/>
    </xf>
    <xf numFmtId="0" fontId="30" fillId="0" borderId="27" xfId="50" applyFont="1" applyBorder="1" applyAlignment="1">
      <alignment horizontal="center" vertical="center" wrapText="1"/>
    </xf>
  </cellXfs>
  <cellStyles count="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3" xfId="37"/>
    <cellStyle name="Normal_2007년 5월 정산서(전체리얼)" xfId="38"/>
    <cellStyle name="Note" xfId="39"/>
    <cellStyle name="Output" xfId="40"/>
    <cellStyle name="Title" xfId="41"/>
    <cellStyle name="Total" xfId="42"/>
    <cellStyle name="Warning Text" xfId="43"/>
    <cellStyle name="쉼표 [0] 2" xfId="44"/>
    <cellStyle name="쉼표 2" xfId="45"/>
    <cellStyle name="표준" xfId="0" builtinId="0"/>
    <cellStyle name="표준 10" xfId="46"/>
    <cellStyle name="표준 11" xfId="57"/>
    <cellStyle name="표준 11 2" xfId="59"/>
    <cellStyle name="표준 11 3" xfId="68"/>
    <cellStyle name="표준 12" xfId="60"/>
    <cellStyle name="표준 13" xfId="61"/>
    <cellStyle name="표준 14" xfId="58"/>
    <cellStyle name="표준 15" xfId="63"/>
    <cellStyle name="표준 2" xfId="47"/>
    <cellStyle name="표준 2 2" xfId="48"/>
    <cellStyle name="표준 3" xfId="49"/>
    <cellStyle name="표준 3 2" xfId="50"/>
    <cellStyle name="표준 3 3" xfId="62"/>
    <cellStyle name="표준 4" xfId="51"/>
    <cellStyle name="표준 5" xfId="52"/>
    <cellStyle name="표준 5 2" xfId="64"/>
    <cellStyle name="표준 6" xfId="53"/>
    <cellStyle name="표준 6 2" xfId="65"/>
    <cellStyle name="표준 7" xfId="54"/>
    <cellStyle name="표준 7 2" xfId="66"/>
    <cellStyle name="표준 8" xfId="55"/>
    <cellStyle name="표준 8 2" xfId="67"/>
    <cellStyle name="표준 9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8</xdr:col>
      <xdr:colOff>9525</xdr:colOff>
      <xdr:row>3</xdr:row>
      <xdr:rowOff>153851</xdr:rowOff>
    </xdr:to>
    <xdr:pic>
      <xdr:nvPicPr>
        <xdr:cNvPr id="12" name="그림 11" descr="최종로고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5" y="0"/>
          <a:ext cx="6838950" cy="782501"/>
        </a:xfrm>
        <a:prstGeom prst="rect">
          <a:avLst/>
        </a:prstGeom>
      </xdr:spPr>
    </xdr:pic>
    <xdr:clientData/>
  </xdr:two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oneCellAnchor>
    <xdr:from>
      <xdr:col>4</xdr:col>
      <xdr:colOff>142875</xdr:colOff>
      <xdr:row>0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27717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ko-KR" altLang="en-US" sz="1100"/>
        </a:p>
      </xdr:txBody>
    </xdr:sp>
    <xdr:clientData/>
  </xdr:oneCellAnchor>
  <xdr:twoCellAnchor editAs="oneCell">
    <xdr:from>
      <xdr:col>6</xdr:col>
      <xdr:colOff>285750</xdr:colOff>
      <xdr:row>15</xdr:row>
      <xdr:rowOff>142875</xdr:rowOff>
    </xdr:from>
    <xdr:to>
      <xdr:col>8</xdr:col>
      <xdr:colOff>600076</xdr:colOff>
      <xdr:row>21</xdr:row>
      <xdr:rowOff>19050</xdr:rowOff>
    </xdr:to>
    <xdr:pic>
      <xdr:nvPicPr>
        <xdr:cNvPr id="15" name="그림 14" descr="명판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057775" y="8515350"/>
          <a:ext cx="2314576" cy="1133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36;%20&#52980;&#54504;&#53552;/&#45236;%20&#47928;&#49436;/SEKO/&#50896;&#44032;&#50577;&#49885;/&#48288;&#52868;&#46972;%20&#50896;&#44032;&#44228;&#49328;&#49436;%20(&#51068;&#48152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5236;%20&#52980;&#54504;&#53552;/&#45236;%20&#47928;&#49436;/SEKO/&#48288;&#52868;%20&#44204;&#51201;/&#50724;&#49849;&#50980;/0126-&#45224;&#48513;&#52868;8&#51068;%20(15268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라오스"/>
      <sheetName val="라오스(모두)"/>
      <sheetName val="북캄6일"/>
      <sheetName val="남캄6일"/>
      <sheetName val="남부5일"/>
      <sheetName val="북부5일"/>
      <sheetName val="호텔"/>
      <sheetName val="입장료&amp;기타"/>
      <sheetName val="차량"/>
      <sheetName val="가이드피"/>
      <sheetName val="골프요금표"/>
      <sheetName val="베트남국내선요금"/>
      <sheetName val="가라오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베트남캄보디아 8일(대한항공) (2)"/>
      <sheetName val="베캄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4"/>
  <sheetViews>
    <sheetView tabSelected="1" topLeftCell="A7" workbookViewId="0">
      <selection activeCell="B14" sqref="B14:H14"/>
    </sheetView>
  </sheetViews>
  <sheetFormatPr defaultRowHeight="16.5"/>
  <cols>
    <col min="1" max="1" width="10" style="1" customWidth="1"/>
    <col min="2" max="2" width="7.7109375" style="2" customWidth="1"/>
    <col min="3" max="3" width="15.7109375" style="2" customWidth="1"/>
    <col min="4" max="4" width="20.42578125" style="2" customWidth="1"/>
    <col min="5" max="5" width="15.7109375" style="2" customWidth="1"/>
    <col min="6" max="6" width="12.85546875" style="2" customWidth="1"/>
    <col min="7" max="7" width="14.28515625" style="2" customWidth="1"/>
    <col min="8" max="8" width="15.7109375" style="2" customWidth="1"/>
    <col min="9" max="12" width="9.140625" style="2"/>
    <col min="13" max="16384" width="9.140625" style="1"/>
  </cols>
  <sheetData>
    <row r="5" spans="1:8" ht="45">
      <c r="B5" s="27" t="s">
        <v>10</v>
      </c>
      <c r="C5" s="27"/>
      <c r="D5" s="27"/>
      <c r="E5" s="27"/>
      <c r="F5" s="27"/>
      <c r="G5" s="27"/>
      <c r="H5" s="27"/>
    </row>
    <row r="6" spans="1:8" ht="78" customHeight="1" thickBot="1">
      <c r="B6" s="16" t="s">
        <v>12</v>
      </c>
      <c r="C6" s="14"/>
      <c r="D6" s="14"/>
      <c r="E6" s="3"/>
    </row>
    <row r="7" spans="1:8" ht="20.25" customHeight="1">
      <c r="A7" s="4"/>
      <c r="B7" s="35" t="s">
        <v>5</v>
      </c>
      <c r="C7" s="36"/>
      <c r="D7" s="36"/>
      <c r="E7" s="17" t="s">
        <v>15</v>
      </c>
      <c r="F7" s="18"/>
      <c r="G7" s="18"/>
      <c r="H7" s="19"/>
    </row>
    <row r="8" spans="1:8" ht="20.25" customHeight="1">
      <c r="A8" s="5"/>
      <c r="B8" s="20" t="s">
        <v>6</v>
      </c>
      <c r="C8" s="21"/>
      <c r="D8" s="21"/>
      <c r="E8" s="22" t="s">
        <v>13</v>
      </c>
      <c r="F8" s="22"/>
      <c r="G8" s="22"/>
      <c r="H8" s="23"/>
    </row>
    <row r="9" spans="1:8" ht="20.25" customHeight="1">
      <c r="A9" s="5"/>
      <c r="B9" s="24">
        <v>1</v>
      </c>
      <c r="C9" s="25" t="s">
        <v>1</v>
      </c>
      <c r="D9" s="25" t="s">
        <v>11</v>
      </c>
      <c r="E9" s="6" t="s">
        <v>0</v>
      </c>
      <c r="F9" s="6" t="s">
        <v>3</v>
      </c>
      <c r="G9" s="6" t="s">
        <v>2</v>
      </c>
      <c r="H9" s="10" t="s">
        <v>4</v>
      </c>
    </row>
    <row r="10" spans="1:8" ht="20.25" customHeight="1">
      <c r="A10" s="5"/>
      <c r="B10" s="24"/>
      <c r="C10" s="26"/>
      <c r="D10" s="37"/>
      <c r="E10" s="7">
        <v>185</v>
      </c>
      <c r="F10" s="8">
        <v>4</v>
      </c>
      <c r="G10" s="8">
        <v>1</v>
      </c>
      <c r="H10" s="11">
        <f t="shared" ref="H10" si="0">E10*G10*F10</f>
        <v>740</v>
      </c>
    </row>
    <row r="11" spans="1:8" ht="20.25" customHeight="1">
      <c r="A11" s="5"/>
      <c r="B11" s="12">
        <v>3</v>
      </c>
      <c r="C11" s="26"/>
      <c r="D11" s="9" t="s">
        <v>14</v>
      </c>
      <c r="E11" s="7">
        <v>85</v>
      </c>
      <c r="F11" s="8">
        <v>4</v>
      </c>
      <c r="G11" s="8">
        <v>1</v>
      </c>
      <c r="H11" s="11">
        <f t="shared" ref="H11" si="1">E11*G11*F11</f>
        <v>340</v>
      </c>
    </row>
    <row r="12" spans="1:8" s="2" customFormat="1" ht="20.25" customHeight="1" thickBot="1">
      <c r="A12" s="5"/>
      <c r="B12" s="34" t="s">
        <v>7</v>
      </c>
      <c r="C12" s="31"/>
      <c r="D12" s="31"/>
      <c r="E12" s="31">
        <f>SUM(H10:H11)</f>
        <v>1080</v>
      </c>
      <c r="F12" s="32"/>
      <c r="G12" s="32"/>
      <c r="H12" s="33"/>
    </row>
    <row r="13" spans="1:8" s="2" customFormat="1" ht="20.25" customHeight="1" thickBot="1">
      <c r="A13" s="5"/>
      <c r="B13" s="28" t="s">
        <v>8</v>
      </c>
      <c r="C13" s="29"/>
      <c r="D13" s="29"/>
      <c r="E13" s="29">
        <f>E12</f>
        <v>1080</v>
      </c>
      <c r="F13" s="29"/>
      <c r="G13" s="29"/>
      <c r="H13" s="30"/>
    </row>
    <row r="14" spans="1:8" s="2" customFormat="1" ht="90.75" customHeight="1" thickBot="1">
      <c r="A14" s="1"/>
      <c r="B14" s="13" t="s">
        <v>9</v>
      </c>
      <c r="C14" s="14"/>
      <c r="D14" s="14"/>
      <c r="E14" s="14"/>
      <c r="F14" s="14"/>
      <c r="G14" s="14"/>
      <c r="H14" s="15"/>
    </row>
  </sheetData>
  <mergeCells count="14">
    <mergeCell ref="B5:H5"/>
    <mergeCell ref="B13:D13"/>
    <mergeCell ref="E13:H13"/>
    <mergeCell ref="E12:H12"/>
    <mergeCell ref="B12:D12"/>
    <mergeCell ref="B7:D7"/>
    <mergeCell ref="D9:D10"/>
    <mergeCell ref="B14:H14"/>
    <mergeCell ref="B6:D6"/>
    <mergeCell ref="E7:H7"/>
    <mergeCell ref="B8:D8"/>
    <mergeCell ref="E8:H8"/>
    <mergeCell ref="B9:B10"/>
    <mergeCell ref="C9:C11"/>
  </mergeCells>
  <phoneticPr fontId="4" type="noConversion"/>
  <pageMargins left="0.23622047244094491" right="0.23622047244094491" top="0.39370078740157483" bottom="0.39370078740157483" header="0" footer="0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인보이스(코리아 트래블)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TRAVEL1</cp:lastModifiedBy>
  <cp:lastPrinted>2016-08-06T05:32:53Z</cp:lastPrinted>
  <dcterms:created xsi:type="dcterms:W3CDTF">2015-05-07T07:34:06Z</dcterms:created>
  <dcterms:modified xsi:type="dcterms:W3CDTF">2017-01-19T06:22:11Z</dcterms:modified>
</cp:coreProperties>
</file>