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1505" windowWidth="20115" windowHeight="1155"/>
  </bookViews>
  <sheets>
    <sheet name="SEP" sheetId="17" r:id="rId1"/>
  </sheets>
  <calcPr calcId="124519"/>
</workbook>
</file>

<file path=xl/calcChain.xml><?xml version="1.0" encoding="utf-8"?>
<calcChain xmlns="http://schemas.openxmlformats.org/spreadsheetml/2006/main">
  <c r="D66" i="17"/>
  <c r="D67" s="1"/>
  <c r="E66"/>
</calcChain>
</file>

<file path=xl/sharedStrings.xml><?xml version="1.0" encoding="utf-8"?>
<sst xmlns="http://schemas.openxmlformats.org/spreadsheetml/2006/main" count="477" uniqueCount="281">
  <si>
    <t>DATE</t>
  </si>
  <si>
    <t xml:space="preserve">TOUR NAME </t>
  </si>
  <si>
    <t>FLIGHT</t>
  </si>
  <si>
    <t>Mr Hùng 01206 114 327</t>
  </si>
  <si>
    <t>16-19</t>
  </si>
  <si>
    <t>26-29</t>
  </si>
  <si>
    <t>박현수</t>
  </si>
  <si>
    <t>김찬훈</t>
  </si>
  <si>
    <t>KOREA CODE</t>
  </si>
  <si>
    <t>Mr Thiên 0932 126 427</t>
  </si>
  <si>
    <t>15-18</t>
  </si>
  <si>
    <t>21-24</t>
  </si>
  <si>
    <t>Mr Duc 0989852095</t>
  </si>
  <si>
    <t>28-1</t>
  </si>
  <si>
    <t>25-28</t>
  </si>
  <si>
    <t xml:space="preserve"> 최인식</t>
  </si>
  <si>
    <t>K-GUIDE</t>
  </si>
  <si>
    <t>V-GUIDE</t>
  </si>
  <si>
    <t xml:space="preserve"> PILGRIMAGE 2</t>
  </si>
  <si>
    <t>Sunrise 3</t>
  </si>
  <si>
    <t>10-13</t>
  </si>
  <si>
    <t>Sunrise 2</t>
  </si>
  <si>
    <t>BW 1</t>
  </si>
  <si>
    <t>17-20</t>
  </si>
  <si>
    <t>19-22</t>
  </si>
  <si>
    <t>27-30</t>
  </si>
  <si>
    <t xml:space="preserve"> PILGRIMAGE 1</t>
  </si>
  <si>
    <t>권순재</t>
  </si>
  <si>
    <t>11-14</t>
  </si>
  <si>
    <t>Tuoc 0913 880 411</t>
  </si>
  <si>
    <t>최인식</t>
  </si>
  <si>
    <t>Golden sand 2</t>
  </si>
  <si>
    <t>BW 2</t>
  </si>
  <si>
    <t>Mercure 1</t>
  </si>
  <si>
    <t>Mercure 2</t>
  </si>
  <si>
    <t>Golden sand 3</t>
  </si>
  <si>
    <t>13-16</t>
  </si>
  <si>
    <t>14-17</t>
  </si>
  <si>
    <t>18-21</t>
  </si>
  <si>
    <t>20-23</t>
  </si>
  <si>
    <t>22-25</t>
  </si>
  <si>
    <t>24-27</t>
  </si>
  <si>
    <t xml:space="preserve"> 김찬훈</t>
  </si>
  <si>
    <t>Mr Huy 0985 667 636</t>
  </si>
  <si>
    <t>방성욱</t>
  </si>
  <si>
    <t>이영주</t>
  </si>
  <si>
    <t xml:space="preserve">Mr Hung 0904 191 383 </t>
  </si>
  <si>
    <t>Imperial 2</t>
  </si>
  <si>
    <t xml:space="preserve"> 문대성</t>
  </si>
  <si>
    <t>Mr Trung 091-214-0547</t>
  </si>
  <si>
    <t xml:space="preserve"> 이영주 </t>
  </si>
  <si>
    <t>Mr Thang  0905 424 399</t>
  </si>
  <si>
    <t xml:space="preserve"> 권순재</t>
  </si>
  <si>
    <t xml:space="preserve">이영주
</t>
  </si>
  <si>
    <t xml:space="preserve">VDD0901J10(G </t>
  </si>
  <si>
    <t>AVQPG3160901OZ1</t>
  </si>
  <si>
    <t xml:space="preserve">OZ755 / OZ756
</t>
  </si>
  <si>
    <t>Sea garden 3</t>
  </si>
  <si>
    <t>2-5</t>
  </si>
  <si>
    <t>1-4</t>
  </si>
  <si>
    <t xml:space="preserve"> VDD0902T3-PUS)HANA</t>
  </si>
  <si>
    <t xml:space="preserve">AVP741160902LJG </t>
  </si>
  <si>
    <t xml:space="preserve">LJ0075 / LJ0076
</t>
  </si>
  <si>
    <t>3-6</t>
  </si>
  <si>
    <t xml:space="preserve">VDD0903T5-PUS)HANA </t>
  </si>
  <si>
    <t xml:space="preserve">AVP741160903BXG </t>
  </si>
  <si>
    <t xml:space="preserve">BX0731 / BX0732
</t>
  </si>
  <si>
    <t>VSD0905E4-BLUEBEAR TOUR(VN)</t>
  </si>
  <si>
    <t>6-7</t>
  </si>
  <si>
    <t>BLUEBEAR TOUR</t>
  </si>
  <si>
    <t>VN120 / VN172</t>
  </si>
  <si>
    <t>Golden sand 1</t>
  </si>
  <si>
    <t xml:space="preserve">VDD0911T6-PUS)HANA </t>
  </si>
  <si>
    <t xml:space="preserve">VDD0911T11-PUS)HANA </t>
  </si>
  <si>
    <t>AVP741160911LJG</t>
  </si>
  <si>
    <t xml:space="preserve">VDD0913T7-PUS)HANA </t>
  </si>
  <si>
    <t xml:space="preserve">AVP741160913BXG </t>
  </si>
  <si>
    <t xml:space="preserve">VDD0913S8-REDCAP </t>
  </si>
  <si>
    <t>13-17</t>
  </si>
  <si>
    <t xml:space="preserve">REDCAP </t>
  </si>
  <si>
    <t xml:space="preserve">KE / KE
</t>
  </si>
  <si>
    <t>Furama 4</t>
  </si>
  <si>
    <t xml:space="preserve">VDD0913T9-PUS)HANA </t>
  </si>
  <si>
    <t xml:space="preserve">AVQ741160913LJO </t>
  </si>
  <si>
    <t>Palm Garden 4</t>
  </si>
  <si>
    <t xml:space="preserve">VDD0914T17-DAE)HANA </t>
  </si>
  <si>
    <t xml:space="preserve">AVPJ22160914VNB </t>
  </si>
  <si>
    <t xml:space="preserve">VN9401 / VN9400
</t>
  </si>
  <si>
    <t xml:space="preserve">VDD0914T34-PUS)HANA </t>
  </si>
  <si>
    <t xml:space="preserve">AVP741160914BXG </t>
  </si>
  <si>
    <t xml:space="preserve">VDD0914T35-PUS)HANA </t>
  </si>
  <si>
    <t>AVP741160914LJ4</t>
  </si>
  <si>
    <t xml:space="preserve">VDD0914T40-DAE)HANA </t>
  </si>
  <si>
    <t xml:space="preserve">AVQJ22160914VNE </t>
  </si>
  <si>
    <t>Nam Hai 3</t>
  </si>
  <si>
    <t xml:space="preserve">VDD0914T50-PUS)HANA </t>
  </si>
  <si>
    <t>AVP741160914VN4</t>
  </si>
  <si>
    <t xml:space="preserve">VN9429 / VN9428
</t>
  </si>
  <si>
    <t>Palm Garden 3</t>
  </si>
  <si>
    <t xml:space="preserve">VDD0914T51-PUS)HANA </t>
  </si>
  <si>
    <t xml:space="preserve">AVP741160914VNG </t>
  </si>
  <si>
    <t xml:space="preserve">VDD0915T7-PUS)HANA </t>
  </si>
  <si>
    <t>AVQ741160915BXT</t>
  </si>
  <si>
    <t xml:space="preserve">VDD0915T11-PUS)HANA </t>
  </si>
  <si>
    <t>AVP741160915BXG</t>
  </si>
  <si>
    <t xml:space="preserve">VDD0916T5-PUS)HANA </t>
  </si>
  <si>
    <t xml:space="preserve">AVQ741160916BXK </t>
  </si>
  <si>
    <t xml:space="preserve">VDD0916T6-PUS)HANA </t>
  </si>
  <si>
    <t xml:space="preserve">AVP741160916BXG </t>
  </si>
  <si>
    <t xml:space="preserve">VDD0916T9-PUS)HANA </t>
  </si>
  <si>
    <t xml:space="preserve">AVQ741160916LJQ </t>
  </si>
  <si>
    <t xml:space="preserve">VDD0917T1-PUS)HANA </t>
  </si>
  <si>
    <t xml:space="preserve">AVQ741160917BX1 </t>
  </si>
  <si>
    <t>17-17</t>
  </si>
  <si>
    <t xml:space="preserve">VDD0917S3-REDCAP </t>
  </si>
  <si>
    <t>REDCAP</t>
  </si>
  <si>
    <t xml:space="preserve">9/17 Hue day tour ( 19 pax) 
- Korean T/A and local T/A 
- bus </t>
  </si>
  <si>
    <t xml:space="preserve">VDD0920T2-PUS)HANA </t>
  </si>
  <si>
    <t xml:space="preserve">AVP741160920BXG </t>
  </si>
  <si>
    <t xml:space="preserve">VSD0919E3-BLUEBEAR TOUR(VN ) </t>
  </si>
  <si>
    <t>20-21</t>
  </si>
  <si>
    <t xml:space="preserve">BLUEBEAR TOUR </t>
  </si>
  <si>
    <t xml:space="preserve">VDD0921T6-PUS)HANA </t>
  </si>
  <si>
    <t xml:space="preserve">AVP741160921BX4 </t>
  </si>
  <si>
    <t xml:space="preserve">VDD0922T2-PUS)HANA </t>
  </si>
  <si>
    <t xml:space="preserve">AVQ741160922LJS </t>
  </si>
  <si>
    <t>DN Han River 3</t>
  </si>
  <si>
    <t xml:space="preserve">VDD0922T4-PUS)HANA </t>
  </si>
  <si>
    <t xml:space="preserve">AVP741160922BXG </t>
  </si>
  <si>
    <t xml:space="preserve">VDD0925T7-PUS)HANA </t>
  </si>
  <si>
    <t>AVP741160925BXG</t>
  </si>
  <si>
    <t xml:space="preserve">VSD0926E5-BLUEBEAR TOUR(VN ) </t>
  </si>
  <si>
    <t>27-28</t>
  </si>
  <si>
    <t xml:space="preserve">VDD0929T6-PUS)HANA </t>
  </si>
  <si>
    <t>29-2</t>
  </si>
  <si>
    <t xml:space="preserve">AVP741160929BXG </t>
  </si>
  <si>
    <t xml:space="preserve">문대성
</t>
  </si>
  <si>
    <t xml:space="preserve">VDD0929J7(G)-HANA </t>
  </si>
  <si>
    <t>AVG170160929KEK</t>
  </si>
  <si>
    <t xml:space="preserve">VDD0929T8-PUS)HANA </t>
  </si>
  <si>
    <t xml:space="preserve">AVP741160929LJG </t>
  </si>
  <si>
    <t xml:space="preserve">VDD0930T2-PUS)HANA </t>
  </si>
  <si>
    <t>30-3</t>
  </si>
  <si>
    <t xml:space="preserve">AVQ741160930BXF </t>
  </si>
  <si>
    <t>Imperial 1</t>
  </si>
  <si>
    <t xml:space="preserve">VDD0930T9-PUS)HANA </t>
  </si>
  <si>
    <t xml:space="preserve">AVP741160930BX3 </t>
  </si>
  <si>
    <t xml:space="preserve">VDD0930T10-PUS)HANA </t>
  </si>
  <si>
    <t xml:space="preserve">AVP741160930BXG </t>
  </si>
  <si>
    <t>Ms Lena 0905 813 858</t>
  </si>
  <si>
    <t xml:space="preserve">최현 </t>
  </si>
  <si>
    <t xml:space="preserve">VDD0910T9-PUS)HANA </t>
  </si>
  <si>
    <t xml:space="preserve">AVP741160910LJG </t>
  </si>
  <si>
    <t xml:space="preserve">LJ0075 / LJ0076
</t>
  </si>
  <si>
    <t xml:space="preserve">최현
</t>
  </si>
  <si>
    <t xml:space="preserve">VDD0913T11-PUS)HANA </t>
  </si>
  <si>
    <t xml:space="preserve">AVP741160913BXH </t>
  </si>
  <si>
    <t xml:space="preserve">BX7313 / BX7323
</t>
  </si>
  <si>
    <t xml:space="preserve">최인식
</t>
  </si>
  <si>
    <t xml:space="preserve">김찬훈
</t>
  </si>
  <si>
    <t xml:space="preserve">VDD0918T4-PUS)HANA </t>
  </si>
  <si>
    <t xml:space="preserve">AVP741160918BX4 </t>
  </si>
  <si>
    <t xml:space="preserve">VN120 / VN172
</t>
  </si>
  <si>
    <t xml:space="preserve">VDD0922S6-TOURBAKSA </t>
  </si>
  <si>
    <t>22-26</t>
  </si>
  <si>
    <t xml:space="preserve">베트남 다낭5일-여박 신동헌 과장 가족여행    (VIP 행사)
</t>
  </si>
  <si>
    <t xml:space="preserve">VDD0924T13-PUS)HANA </t>
  </si>
  <si>
    <t xml:space="preserve">AVP742160924BX1 </t>
  </si>
  <si>
    <t>Muong thanh 2</t>
  </si>
  <si>
    <t xml:space="preserve">VDD0926T6-PUS)HANA </t>
  </si>
  <si>
    <t xml:space="preserve">AVP741160926LJG </t>
  </si>
  <si>
    <t>KE 463/KE 464</t>
  </si>
  <si>
    <t xml:space="preserve">VDD0902T5-PUS)HANA </t>
  </si>
  <si>
    <t xml:space="preserve">AVP741160902LJ4 </t>
  </si>
  <si>
    <t xml:space="preserve">VDD0919T6-PUS)HANA </t>
  </si>
  <si>
    <t xml:space="preserve">AVP741160919BX4 </t>
  </si>
  <si>
    <t>Bich 0903 529 236</t>
  </si>
  <si>
    <t xml:space="preserve">VDD0911T12-PUS)HANA </t>
  </si>
  <si>
    <t xml:space="preserve">AVQ741160911BXG </t>
  </si>
  <si>
    <t xml:space="preserve">강석조
</t>
  </si>
  <si>
    <t xml:space="preserve">VDD0924T17-PUS)HANA </t>
  </si>
  <si>
    <t>AVP741160924LJG</t>
  </si>
  <si>
    <t xml:space="preserve">VDD0928T14-PUS)HANA </t>
  </si>
  <si>
    <t xml:space="preserve">AVP741160928BXG </t>
  </si>
  <si>
    <t xml:space="preserve">오현석
</t>
  </si>
  <si>
    <t>박찬두</t>
  </si>
  <si>
    <t>강석조</t>
  </si>
  <si>
    <t>Huong 094-975-0942</t>
  </si>
  <si>
    <t>주은아</t>
  </si>
  <si>
    <t xml:space="preserve">VDD0920T10-PUS)HANA </t>
  </si>
  <si>
    <t>AVP741160920LJG</t>
  </si>
  <si>
    <t>8-10</t>
  </si>
  <si>
    <t>OMT</t>
  </si>
  <si>
    <t xml:space="preserve">VN126 / KE464
</t>
  </si>
  <si>
    <t>Vinpearl 2</t>
  </si>
  <si>
    <t>Ms Nhien 01202 757 208</t>
  </si>
  <si>
    <t>ms Lanh 0907 447 555</t>
  </si>
  <si>
    <t>Ms Dương 01214551994</t>
  </si>
  <si>
    <t xml:space="preserve">VDD0925E12-PUS)HANA </t>
  </si>
  <si>
    <t xml:space="preserve">AVP741160925LJG </t>
  </si>
  <si>
    <t xml:space="preserve">VDD0928T17-PUS)HANA </t>
  </si>
  <si>
    <t xml:space="preserve">AVP741160928LJG </t>
  </si>
  <si>
    <t>093 577 6926 Tran Huong</t>
  </si>
  <si>
    <t xml:space="preserve"> 고우현</t>
  </si>
  <si>
    <t xml:space="preserve"> 박현수</t>
  </si>
  <si>
    <t>박현수 + 방성욱</t>
  </si>
  <si>
    <t>VDD0926K13</t>
  </si>
  <si>
    <t>NT 유니드플러스</t>
  </si>
  <si>
    <t xml:space="preserve">LJ5235 / LJ5236
</t>
  </si>
  <si>
    <t>Romance 1</t>
  </si>
  <si>
    <t xml:space="preserve">VDD0927E6-PUS)HANA </t>
  </si>
  <si>
    <t xml:space="preserve">AVQW77160927LJG </t>
  </si>
  <si>
    <t xml:space="preserve">VDD0928E18-HANA </t>
  </si>
  <si>
    <t xml:space="preserve">AVP130160928OZ3 </t>
  </si>
  <si>
    <t xml:space="preserve">OZ7553 / OZ7563
</t>
  </si>
  <si>
    <t xml:space="preserve">VDD0929E13-HANA </t>
  </si>
  <si>
    <t xml:space="preserve">AVP1301609297CA </t>
  </si>
  <si>
    <t xml:space="preserve">7C2903 / 7C2904
</t>
  </si>
  <si>
    <t xml:space="preserve">VDD0929E14-HANA </t>
  </si>
  <si>
    <t xml:space="preserve">AVP131160929LJA </t>
  </si>
  <si>
    <t xml:space="preserve">LJ0059 / LJ0060
</t>
  </si>
  <si>
    <t xml:space="preserve">VDD0930E19-HANA </t>
  </si>
  <si>
    <t xml:space="preserve">AVP130160930TWF </t>
  </si>
  <si>
    <t xml:space="preserve">TW0125 / TW0126
</t>
  </si>
  <si>
    <t xml:space="preserve">VDD0930E20-HANA </t>
  </si>
  <si>
    <t xml:space="preserve">AVP130160930TWQ </t>
  </si>
  <si>
    <t>Luxury 3</t>
  </si>
  <si>
    <t xml:space="preserve">VDD0930E21-HANA </t>
  </si>
  <si>
    <t>AVP130160930VNC</t>
  </si>
  <si>
    <t xml:space="preserve">VN0431 / VN0430
</t>
  </si>
  <si>
    <t>Ms Duyen 01215 739 550</t>
  </si>
  <si>
    <t>ms Mận 0913 912 938</t>
  </si>
  <si>
    <t>정민서</t>
  </si>
  <si>
    <t xml:space="preserve">     박현수          </t>
  </si>
  <si>
    <t>0931368484 Hung</t>
  </si>
  <si>
    <t>이동민</t>
  </si>
  <si>
    <t>BX0731</t>
  </si>
  <si>
    <t xml:space="preserve">BX0731 </t>
  </si>
  <si>
    <t xml:space="preserve">VDD0925E14-PUS)HANA </t>
  </si>
  <si>
    <t xml:space="preserve">AVP741160925BXD </t>
  </si>
  <si>
    <t xml:space="preserve"> BX0731 / BX0732</t>
  </si>
  <si>
    <t>VDD0925E15-PUS)HANA</t>
  </si>
  <si>
    <t xml:space="preserve">AVP741160925LJD </t>
  </si>
  <si>
    <t>094-651-0088  MS Thu</t>
  </si>
  <si>
    <t>VDD0928E20-PUS)HANA</t>
  </si>
  <si>
    <t xml:space="preserve">AVP741160928BXH </t>
  </si>
  <si>
    <t>문대성</t>
  </si>
  <si>
    <t>최윤경</t>
  </si>
  <si>
    <t>김완수</t>
  </si>
  <si>
    <t>박수남</t>
  </si>
  <si>
    <t xml:space="preserve"> VDD0930E24-PUS)HANA</t>
  </si>
  <si>
    <t xml:space="preserve">AVP741160930BXH </t>
  </si>
  <si>
    <t xml:space="preserve"> 박철훈</t>
  </si>
  <si>
    <t xml:space="preserve">VDD0930E25-PUS)HANA </t>
  </si>
  <si>
    <t xml:space="preserve">AVP741160930BX2 </t>
  </si>
  <si>
    <t>Ms Hải 0120 601 3020</t>
  </si>
  <si>
    <t>090 2205579 long</t>
  </si>
  <si>
    <t>Hyatt</t>
  </si>
  <si>
    <t>Truong 091 234 7663</t>
  </si>
  <si>
    <t>Ms Nhi 0188 713 1561</t>
  </si>
  <si>
    <t>Bich 0935 039 153</t>
  </si>
  <si>
    <t>Bich 0905 039 153</t>
  </si>
  <si>
    <t>고재현</t>
  </si>
  <si>
    <t>mr Duy 090 5532 341</t>
  </si>
  <si>
    <t xml:space="preserve">VN120
</t>
  </si>
  <si>
    <t>huy 0948 212 288</t>
  </si>
  <si>
    <t>Mr Hùng 01206 114 327+Mr Mạnh 0965 559 584</t>
  </si>
  <si>
    <t xml:space="preserve">VDD0927E7-PUS)HANA </t>
  </si>
  <si>
    <t xml:space="preserve">AVP741160927LJG </t>
  </si>
  <si>
    <t xml:space="preserve">박수남
</t>
  </si>
  <si>
    <t>고우현</t>
  </si>
  <si>
    <t>Hyatt 1</t>
  </si>
  <si>
    <t>Mr Luyện 01245 934 315</t>
  </si>
  <si>
    <t>PAX ADUT</t>
  </si>
  <si>
    <t>PAX CHILDREN +T/C</t>
  </si>
  <si>
    <t>SEPTEMBER-2016</t>
  </si>
  <si>
    <t xml:space="preserve">TOTAL PAX   = </t>
  </si>
  <si>
    <t>FREE</t>
  </si>
  <si>
    <t xml:space="preserve">TOTAL  = </t>
  </si>
  <si>
    <t xml:space="preserve">VSD0907K8-OMT </t>
    <phoneticPr fontId="15" type="noConversion"/>
  </si>
  <si>
    <t xml:space="preserve">AVP741160911BXG 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</si>
</sst>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&quot;$&quot;\ #,###"/>
    <numFmt numFmtId="177" formatCode="&quot;ADUT&quot;\ #,###"/>
    <numFmt numFmtId="178" formatCode="&quot;CHIL+T/C&quot;\ #,###"/>
  </numFmts>
  <fonts count="17">
    <font>
      <sz val="11"/>
      <color theme="1"/>
      <name val="맑은 고딕"/>
      <family val="2"/>
      <scheme val="minor"/>
    </font>
    <font>
      <b/>
      <sz val="10"/>
      <color indexed="17"/>
      <name val="Arial Narrow"/>
      <family val="2"/>
    </font>
    <font>
      <b/>
      <sz val="10"/>
      <color rgb="FFFF0000"/>
      <name val="Arial Narrow"/>
      <family val="2"/>
    </font>
    <font>
      <b/>
      <sz val="10"/>
      <name val="Arial Narrow"/>
      <family val="2"/>
    </font>
    <font>
      <b/>
      <sz val="10"/>
      <color rgb="FF0070C0"/>
      <name val="Arial Narrow"/>
      <family val="2"/>
    </font>
    <font>
      <b/>
      <sz val="16"/>
      <color theme="0"/>
      <name val="Arial Narrow"/>
      <family val="2"/>
    </font>
    <font>
      <b/>
      <sz val="10"/>
      <color rgb="FF00B0F0"/>
      <name val="Arial Narrow"/>
      <family val="2"/>
    </font>
    <font>
      <sz val="10"/>
      <color theme="1"/>
      <name val="맑은 고딕"/>
      <family val="2"/>
      <scheme val="minor"/>
    </font>
    <font>
      <sz val="10"/>
      <name val="Arial Narrow"/>
      <family val="2"/>
    </font>
    <font>
      <b/>
      <sz val="10"/>
      <color theme="3" tint="-0.499984740745262"/>
      <name val="Arial Narrow"/>
      <family val="2"/>
    </font>
    <font>
      <b/>
      <sz val="11"/>
      <color theme="1"/>
      <name val="맑은 고딕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4"/>
      <color rgb="FF5D5B5B"/>
      <name val="Times New Roman"/>
      <family val="1"/>
    </font>
    <font>
      <sz val="8"/>
      <name val="맑은 고딕"/>
      <family val="3"/>
      <charset val="129"/>
      <scheme val="minor"/>
    </font>
    <font>
      <sz val="14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hair">
        <color rgb="FFFF0000"/>
      </top>
      <bottom style="hair">
        <color rgb="FFFF0000"/>
      </bottom>
      <diagonal/>
    </border>
    <border>
      <left style="thin">
        <color rgb="FF00B0F0"/>
      </left>
      <right style="thin">
        <color rgb="FF00B0F0"/>
      </right>
      <top/>
      <bottom style="hair">
        <color rgb="FFFF0000"/>
      </bottom>
      <diagonal/>
    </border>
    <border>
      <left style="thin">
        <color rgb="FF00B0F0"/>
      </left>
      <right style="thin">
        <color rgb="FF00B0F0"/>
      </right>
      <top style="hair">
        <color rgb="FFFF0000"/>
      </top>
      <bottom/>
      <diagonal/>
    </border>
    <border>
      <left/>
      <right style="thin">
        <color rgb="FF00B0F0"/>
      </right>
      <top style="hair">
        <color rgb="FFFF0000"/>
      </top>
      <bottom style="hair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F0"/>
      </left>
      <right/>
      <top style="hair">
        <color rgb="FFFF0000"/>
      </top>
      <bottom style="hair">
        <color rgb="FFFF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7" fillId="0" borderId="0" xfId="0" applyFont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</xf>
    <xf numFmtId="16" fontId="8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16" fontId="8" fillId="2" borderId="1" xfId="0" applyNumberFormat="1" applyFont="1" applyFill="1" applyBorder="1" applyAlignment="1" applyProtection="1">
      <alignment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8" fillId="2" borderId="6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</xf>
    <xf numFmtId="16" fontId="6" fillId="2" borderId="3" xfId="0" applyNumberFormat="1" applyFont="1" applyFill="1" applyBorder="1" applyAlignment="1" applyProtection="1">
      <alignment horizontal="center" vertical="center"/>
    </xf>
    <xf numFmtId="49" fontId="11" fillId="2" borderId="5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horizontal="center" vertical="center"/>
    </xf>
    <xf numFmtId="49" fontId="8" fillId="2" borderId="4" xfId="0" applyNumberFormat="1" applyFont="1" applyFill="1" applyBorder="1" applyAlignment="1" applyProtection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177" fontId="10" fillId="4" borderId="5" xfId="0" applyNumberFormat="1" applyFont="1" applyFill="1" applyBorder="1" applyAlignment="1">
      <alignment horizontal="center" vertical="center"/>
    </xf>
    <xf numFmtId="178" fontId="10" fillId="4" borderId="5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 applyProtection="1">
      <alignment horizontal="center" vertical="center"/>
    </xf>
    <xf numFmtId="176" fontId="10" fillId="4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3" fillId="2" borderId="5" xfId="0" applyNumberFormat="1" applyFont="1" applyFill="1" applyBorder="1" applyAlignment="1" applyProtection="1">
      <alignment horizontal="center" vertical="center"/>
    </xf>
    <xf numFmtId="49" fontId="13" fillId="2" borderId="5" xfId="0" applyNumberFormat="1" applyFont="1" applyFill="1" applyBorder="1" applyAlignment="1" applyProtection="1">
      <alignment horizontal="center" vertical="center" wrapText="1"/>
    </xf>
    <xf numFmtId="16" fontId="13" fillId="2" borderId="5" xfId="0" applyNumberFormat="1" applyFont="1" applyFill="1" applyBorder="1" applyAlignment="1" applyProtection="1">
      <alignment horizontal="center" vertical="center"/>
    </xf>
    <xf numFmtId="16" fontId="13" fillId="2" borderId="5" xfId="0" applyNumberFormat="1" applyFont="1" applyFill="1" applyBorder="1" applyAlignment="1" applyProtection="1">
      <alignment horizontal="center" vertical="center" wrapText="1"/>
    </xf>
    <xf numFmtId="1" fontId="13" fillId="2" borderId="5" xfId="0" applyNumberFormat="1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 applyProtection="1">
      <alignment horizontal="center" vertical="center"/>
    </xf>
    <xf numFmtId="16" fontId="13" fillId="2" borderId="5" xfId="0" applyNumberFormat="1" applyFont="1" applyFill="1" applyBorder="1" applyAlignment="1" applyProtection="1">
      <alignment horizontal="center" vertical="center" wrapText="1"/>
    </xf>
    <xf numFmtId="16" fontId="13" fillId="2" borderId="5" xfId="0" applyNumberFormat="1" applyFont="1" applyFill="1" applyBorder="1" applyAlignment="1" applyProtection="1">
      <alignment horizontal="center" vertical="center"/>
    </xf>
    <xf numFmtId="49" fontId="13" fillId="2" borderId="5" xfId="0" applyNumberFormat="1" applyFont="1" applyFill="1" applyBorder="1" applyAlignment="1" applyProtection="1">
      <alignment horizontal="center" vertical="center" wrapText="1"/>
    </xf>
    <xf numFmtId="49" fontId="5" fillId="3" borderId="3" xfId="0" applyNumberFormat="1" applyFont="1" applyFill="1" applyBorder="1" applyAlignment="1" applyProtection="1">
      <alignment horizontal="center" vertical="center"/>
    </xf>
    <xf numFmtId="49" fontId="13" fillId="2" borderId="5" xfId="0" applyNumberFormat="1" applyFont="1" applyFill="1" applyBorder="1" applyAlignment="1" applyProtection="1">
      <alignment horizontal="center" vertical="center"/>
    </xf>
    <xf numFmtId="3" fontId="13" fillId="5" borderId="5" xfId="0" applyNumberFormat="1" applyFont="1" applyFill="1" applyBorder="1" applyAlignment="1" applyProtection="1">
      <alignment horizontal="center" vertical="center"/>
    </xf>
    <xf numFmtId="3" fontId="16" fillId="2" borderId="5" xfId="0" applyNumberFormat="1" applyFont="1" applyFill="1" applyBorder="1" applyAlignment="1" applyProtection="1">
      <alignment horizontal="center" vertical="center"/>
    </xf>
    <xf numFmtId="3" fontId="16" fillId="5" borderId="5" xfId="0" applyNumberFormat="1" applyFont="1" applyFill="1" applyBorder="1" applyAlignment="1" applyProtection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3"/>
  <sheetViews>
    <sheetView tabSelected="1" zoomScale="80" zoomScaleNormal="80" workbookViewId="0">
      <pane ySplit="1" topLeftCell="A47" activePane="bottomLeft" state="frozen"/>
      <selection pane="bottomLeft" activeCell="F68" sqref="F68"/>
    </sheetView>
  </sheetViews>
  <sheetFormatPr defaultRowHeight="16.5"/>
  <cols>
    <col min="2" max="2" width="44.25" customWidth="1"/>
    <col min="3" max="3" width="34.75" customWidth="1"/>
    <col min="4" max="4" width="15.375" customWidth="1"/>
    <col min="5" max="5" width="14.75" customWidth="1"/>
    <col min="6" max="6" width="25" style="31" customWidth="1"/>
    <col min="7" max="7" width="42.375" style="4" customWidth="1"/>
    <col min="8" max="8" width="24.625" customWidth="1"/>
    <col min="9" max="9" width="17.75" bestFit="1" customWidth="1"/>
    <col min="10" max="10" width="25.75" style="23" bestFit="1" customWidth="1"/>
  </cols>
  <sheetData>
    <row r="1" spans="1:10" s="1" customFormat="1" ht="24" customHeight="1">
      <c r="A1" s="12" t="s">
        <v>0</v>
      </c>
      <c r="B1" s="13" t="s">
        <v>8</v>
      </c>
      <c r="C1" s="14" t="s">
        <v>1</v>
      </c>
      <c r="D1" s="8" t="s">
        <v>273</v>
      </c>
      <c r="E1" s="7" t="s">
        <v>274</v>
      </c>
      <c r="F1" s="15" t="s">
        <v>2</v>
      </c>
      <c r="G1" s="44" t="s">
        <v>275</v>
      </c>
      <c r="H1" s="44"/>
      <c r="I1" s="16" t="s">
        <v>16</v>
      </c>
      <c r="J1" s="21" t="s">
        <v>17</v>
      </c>
    </row>
    <row r="2" spans="1:10" s="18" customFormat="1" ht="37.5">
      <c r="A2" s="17" t="s">
        <v>59</v>
      </c>
      <c r="B2" s="32" t="s">
        <v>54</v>
      </c>
      <c r="C2" s="32" t="s">
        <v>55</v>
      </c>
      <c r="D2" s="46">
        <v>10</v>
      </c>
      <c r="E2" s="32"/>
      <c r="F2" s="33" t="s">
        <v>56</v>
      </c>
      <c r="G2" s="32" t="s">
        <v>57</v>
      </c>
      <c r="H2" s="32"/>
      <c r="I2" s="34" t="s">
        <v>150</v>
      </c>
      <c r="J2" s="35" t="s">
        <v>149</v>
      </c>
    </row>
    <row r="3" spans="1:10" s="18" customFormat="1" ht="37.5">
      <c r="A3" s="17" t="s">
        <v>58</v>
      </c>
      <c r="B3" s="32" t="s">
        <v>60</v>
      </c>
      <c r="C3" s="32" t="s">
        <v>61</v>
      </c>
      <c r="D3" s="46">
        <v>9</v>
      </c>
      <c r="E3" s="36"/>
      <c r="F3" s="33" t="s">
        <v>62</v>
      </c>
      <c r="G3" s="32" t="s">
        <v>33</v>
      </c>
      <c r="H3" s="32" t="s">
        <v>18</v>
      </c>
      <c r="I3" s="34" t="s">
        <v>7</v>
      </c>
      <c r="J3" s="35" t="s">
        <v>12</v>
      </c>
    </row>
    <row r="4" spans="1:10" s="18" customFormat="1" ht="18.75">
      <c r="A4" s="17" t="s">
        <v>58</v>
      </c>
      <c r="B4" s="32" t="s">
        <v>172</v>
      </c>
      <c r="C4" s="32" t="s">
        <v>173</v>
      </c>
      <c r="D4" s="46">
        <v>4</v>
      </c>
      <c r="E4" s="36"/>
      <c r="F4" s="32" t="s">
        <v>62</v>
      </c>
      <c r="G4" s="32" t="s">
        <v>35</v>
      </c>
      <c r="H4" s="32"/>
      <c r="I4" s="34" t="s">
        <v>30</v>
      </c>
      <c r="J4" s="35" t="s">
        <v>176</v>
      </c>
    </row>
    <row r="5" spans="1:10" s="18" customFormat="1" ht="37.5">
      <c r="A5" s="17" t="s">
        <v>63</v>
      </c>
      <c r="B5" s="32" t="s">
        <v>64</v>
      </c>
      <c r="C5" s="32" t="s">
        <v>65</v>
      </c>
      <c r="D5" s="46">
        <v>11</v>
      </c>
      <c r="E5" s="36"/>
      <c r="F5" s="33" t="s">
        <v>66</v>
      </c>
      <c r="G5" s="32" t="s">
        <v>33</v>
      </c>
      <c r="H5" s="32" t="s">
        <v>18</v>
      </c>
      <c r="I5" s="34" t="s">
        <v>45</v>
      </c>
      <c r="J5" s="35" t="s">
        <v>46</v>
      </c>
    </row>
    <row r="6" spans="1:10" s="18" customFormat="1" ht="18.75">
      <c r="A6" s="17" t="s">
        <v>68</v>
      </c>
      <c r="B6" s="32" t="s">
        <v>67</v>
      </c>
      <c r="C6" s="37" t="s">
        <v>69</v>
      </c>
      <c r="D6" s="46">
        <v>35</v>
      </c>
      <c r="E6" s="36">
        <v>2</v>
      </c>
      <c r="F6" s="32" t="s">
        <v>70</v>
      </c>
      <c r="G6" s="32" t="s">
        <v>71</v>
      </c>
      <c r="H6" s="32"/>
      <c r="I6" s="34" t="s">
        <v>7</v>
      </c>
      <c r="J6" s="35" t="s">
        <v>12</v>
      </c>
    </row>
    <row r="7" spans="1:10" s="18" customFormat="1" ht="15" customHeight="1">
      <c r="A7" s="17" t="s">
        <v>191</v>
      </c>
      <c r="B7" s="40" t="s">
        <v>279</v>
      </c>
      <c r="C7" s="32" t="s">
        <v>192</v>
      </c>
      <c r="D7" s="46">
        <v>3</v>
      </c>
      <c r="E7" s="36"/>
      <c r="F7" s="32" t="s">
        <v>193</v>
      </c>
      <c r="G7" s="32" t="s">
        <v>194</v>
      </c>
      <c r="H7" s="32"/>
      <c r="I7" s="34"/>
      <c r="J7" s="35" t="s">
        <v>9</v>
      </c>
    </row>
    <row r="8" spans="1:10" s="18" customFormat="1" ht="37.5">
      <c r="A8" s="17" t="s">
        <v>20</v>
      </c>
      <c r="B8" s="32" t="s">
        <v>151</v>
      </c>
      <c r="C8" s="32" t="s">
        <v>152</v>
      </c>
      <c r="D8" s="46">
        <v>19</v>
      </c>
      <c r="E8" s="36"/>
      <c r="F8" s="32" t="s">
        <v>153</v>
      </c>
      <c r="G8" s="32" t="s">
        <v>33</v>
      </c>
      <c r="H8" s="32" t="s">
        <v>18</v>
      </c>
      <c r="I8" s="35" t="s">
        <v>158</v>
      </c>
      <c r="J8" s="35" t="s">
        <v>176</v>
      </c>
    </row>
    <row r="9" spans="1:10" s="18" customFormat="1" ht="18.75">
      <c r="A9" s="17" t="s">
        <v>28</v>
      </c>
      <c r="B9" s="32" t="s">
        <v>72</v>
      </c>
      <c r="C9" s="40" t="s">
        <v>280</v>
      </c>
      <c r="D9" s="46">
        <v>25</v>
      </c>
      <c r="E9" s="36"/>
      <c r="F9" s="32" t="s">
        <v>66</v>
      </c>
      <c r="G9" s="32" t="s">
        <v>33</v>
      </c>
      <c r="H9" s="32" t="s">
        <v>18</v>
      </c>
      <c r="I9" s="41" t="s">
        <v>154</v>
      </c>
      <c r="J9" s="41" t="s">
        <v>149</v>
      </c>
    </row>
    <row r="10" spans="1:10" s="18" customFormat="1" ht="37.5">
      <c r="A10" s="17" t="s">
        <v>28</v>
      </c>
      <c r="B10" s="32" t="s">
        <v>73</v>
      </c>
      <c r="C10" s="32" t="s">
        <v>74</v>
      </c>
      <c r="D10" s="46">
        <v>7</v>
      </c>
      <c r="E10" s="36">
        <v>3</v>
      </c>
      <c r="F10" s="33" t="s">
        <v>62</v>
      </c>
      <c r="G10" s="32" t="s">
        <v>33</v>
      </c>
      <c r="H10" s="32" t="s">
        <v>18</v>
      </c>
      <c r="I10" s="42"/>
      <c r="J10" s="41"/>
    </row>
    <row r="11" spans="1:10" s="18" customFormat="1" ht="37.5">
      <c r="A11" s="17" t="s">
        <v>28</v>
      </c>
      <c r="B11" s="32" t="s">
        <v>177</v>
      </c>
      <c r="C11" s="32" t="s">
        <v>178</v>
      </c>
      <c r="D11" s="46">
        <v>7</v>
      </c>
      <c r="E11" s="36">
        <v>1</v>
      </c>
      <c r="F11" s="32" t="s">
        <v>66</v>
      </c>
      <c r="G11" s="32" t="s">
        <v>33</v>
      </c>
      <c r="H11" s="32" t="s">
        <v>18</v>
      </c>
      <c r="I11" s="33" t="s">
        <v>179</v>
      </c>
      <c r="J11" s="35" t="s">
        <v>187</v>
      </c>
    </row>
    <row r="12" spans="1:10" s="18" customFormat="1" ht="37.5">
      <c r="A12" s="17" t="s">
        <v>36</v>
      </c>
      <c r="B12" s="32" t="s">
        <v>75</v>
      </c>
      <c r="C12" s="32" t="s">
        <v>76</v>
      </c>
      <c r="D12" s="46">
        <v>18</v>
      </c>
      <c r="E12" s="36"/>
      <c r="F12" s="32" t="s">
        <v>66</v>
      </c>
      <c r="G12" s="32" t="s">
        <v>33</v>
      </c>
      <c r="H12" s="32" t="s">
        <v>18</v>
      </c>
      <c r="I12" s="33" t="s">
        <v>53</v>
      </c>
      <c r="J12" s="38" t="s">
        <v>46</v>
      </c>
    </row>
    <row r="13" spans="1:10" s="18" customFormat="1" ht="15" customHeight="1">
      <c r="A13" s="17" t="s">
        <v>78</v>
      </c>
      <c r="B13" s="32" t="s">
        <v>77</v>
      </c>
      <c r="C13" s="32" t="s">
        <v>79</v>
      </c>
      <c r="D13" s="46">
        <v>8</v>
      </c>
      <c r="E13" s="36">
        <v>3</v>
      </c>
      <c r="F13" s="32" t="s">
        <v>80</v>
      </c>
      <c r="G13" s="32" t="s">
        <v>81</v>
      </c>
      <c r="H13" s="32"/>
      <c r="I13" s="32" t="s">
        <v>52</v>
      </c>
      <c r="J13" s="38" t="s">
        <v>197</v>
      </c>
    </row>
    <row r="14" spans="1:10" s="18" customFormat="1" ht="37.5">
      <c r="A14" s="17" t="s">
        <v>78</v>
      </c>
      <c r="B14" s="32" t="s">
        <v>82</v>
      </c>
      <c r="C14" s="32" t="s">
        <v>83</v>
      </c>
      <c r="D14" s="46">
        <v>9</v>
      </c>
      <c r="E14" s="36">
        <v>5</v>
      </c>
      <c r="F14" s="33" t="s">
        <v>62</v>
      </c>
      <c r="G14" s="32" t="s">
        <v>84</v>
      </c>
      <c r="H14" s="32"/>
      <c r="I14" s="35" t="s">
        <v>136</v>
      </c>
      <c r="J14" s="38" t="s">
        <v>51</v>
      </c>
    </row>
    <row r="15" spans="1:10" s="18" customFormat="1" ht="18.75">
      <c r="A15" s="17" t="s">
        <v>36</v>
      </c>
      <c r="B15" s="32" t="s">
        <v>155</v>
      </c>
      <c r="C15" s="32" t="s">
        <v>156</v>
      </c>
      <c r="D15" s="46">
        <v>14</v>
      </c>
      <c r="E15" s="36">
        <v>2</v>
      </c>
      <c r="F15" s="32" t="s">
        <v>157</v>
      </c>
      <c r="G15" s="32" t="s">
        <v>33</v>
      </c>
      <c r="H15" s="32" t="s">
        <v>32</v>
      </c>
      <c r="I15" s="35" t="s">
        <v>7</v>
      </c>
      <c r="J15" s="38" t="s">
        <v>12</v>
      </c>
    </row>
    <row r="16" spans="1:10" s="18" customFormat="1" ht="15" customHeight="1">
      <c r="A16" s="17" t="s">
        <v>37</v>
      </c>
      <c r="B16" s="32" t="s">
        <v>85</v>
      </c>
      <c r="C16" s="32" t="s">
        <v>86</v>
      </c>
      <c r="D16" s="46">
        <v>30</v>
      </c>
      <c r="E16" s="36"/>
      <c r="F16" s="32" t="s">
        <v>87</v>
      </c>
      <c r="G16" s="32" t="s">
        <v>18</v>
      </c>
      <c r="H16" s="32" t="s">
        <v>33</v>
      </c>
      <c r="I16" s="32" t="s">
        <v>233</v>
      </c>
      <c r="J16" s="38" t="s">
        <v>196</v>
      </c>
    </row>
    <row r="17" spans="1:10" s="18" customFormat="1" ht="37.5">
      <c r="A17" s="17" t="s">
        <v>37</v>
      </c>
      <c r="B17" s="32" t="s">
        <v>88</v>
      </c>
      <c r="C17" s="32" t="s">
        <v>89</v>
      </c>
      <c r="D17" s="46">
        <v>14</v>
      </c>
      <c r="E17" s="36"/>
      <c r="F17" s="32" t="s">
        <v>66</v>
      </c>
      <c r="G17" s="32" t="s">
        <v>33</v>
      </c>
      <c r="H17" s="32" t="s">
        <v>18</v>
      </c>
      <c r="I17" s="33" t="s">
        <v>154</v>
      </c>
      <c r="J17" s="35" t="s">
        <v>149</v>
      </c>
    </row>
    <row r="18" spans="1:10" s="18" customFormat="1" ht="37.5">
      <c r="A18" s="17" t="s">
        <v>37</v>
      </c>
      <c r="B18" s="32" t="s">
        <v>90</v>
      </c>
      <c r="C18" s="32" t="s">
        <v>91</v>
      </c>
      <c r="D18" s="46">
        <v>8</v>
      </c>
      <c r="E18" s="36"/>
      <c r="F18" s="32" t="s">
        <v>62</v>
      </c>
      <c r="G18" s="32" t="s">
        <v>19</v>
      </c>
      <c r="H18" s="32"/>
      <c r="I18" s="33" t="s">
        <v>184</v>
      </c>
      <c r="J18" s="35" t="s">
        <v>195</v>
      </c>
    </row>
    <row r="19" spans="1:10" s="18" customFormat="1" ht="18.75">
      <c r="A19" s="17" t="s">
        <v>37</v>
      </c>
      <c r="B19" s="32" t="s">
        <v>92</v>
      </c>
      <c r="C19" s="32" t="s">
        <v>93</v>
      </c>
      <c r="D19" s="46">
        <v>12</v>
      </c>
      <c r="E19" s="36">
        <v>4</v>
      </c>
      <c r="F19" s="32" t="s">
        <v>87</v>
      </c>
      <c r="G19" s="32" t="s">
        <v>94</v>
      </c>
      <c r="H19" s="32"/>
      <c r="I19" s="34" t="s">
        <v>44</v>
      </c>
      <c r="J19" s="35" t="s">
        <v>49</v>
      </c>
    </row>
    <row r="20" spans="1:10" s="18" customFormat="1" ht="18.75">
      <c r="A20" s="17" t="s">
        <v>37</v>
      </c>
      <c r="B20" s="32" t="s">
        <v>95</v>
      </c>
      <c r="C20" s="32" t="s">
        <v>96</v>
      </c>
      <c r="D20" s="47">
        <v>20</v>
      </c>
      <c r="E20" s="36">
        <v>2</v>
      </c>
      <c r="F20" s="32" t="s">
        <v>97</v>
      </c>
      <c r="G20" s="32" t="s">
        <v>98</v>
      </c>
      <c r="H20" s="32"/>
      <c r="I20" s="34" t="s">
        <v>30</v>
      </c>
      <c r="J20" s="35" t="s">
        <v>176</v>
      </c>
    </row>
    <row r="21" spans="1:10" s="19" customFormat="1" ht="18.75">
      <c r="A21" s="17" t="s">
        <v>37</v>
      </c>
      <c r="B21" s="32" t="s">
        <v>99</v>
      </c>
      <c r="C21" s="32" t="s">
        <v>100</v>
      </c>
      <c r="D21" s="46">
        <v>9</v>
      </c>
      <c r="E21" s="36">
        <v>2</v>
      </c>
      <c r="F21" s="32" t="s">
        <v>97</v>
      </c>
      <c r="G21" s="32" t="s">
        <v>33</v>
      </c>
      <c r="H21" s="32" t="s">
        <v>18</v>
      </c>
      <c r="I21" s="34" t="s">
        <v>185</v>
      </c>
      <c r="J21" s="35" t="s">
        <v>231</v>
      </c>
    </row>
    <row r="22" spans="1:10" s="19" customFormat="1" ht="18.75">
      <c r="A22" s="17" t="s">
        <v>10</v>
      </c>
      <c r="B22" s="32" t="s">
        <v>101</v>
      </c>
      <c r="C22" s="32" t="s">
        <v>102</v>
      </c>
      <c r="D22" s="46">
        <v>10</v>
      </c>
      <c r="E22" s="36"/>
      <c r="F22" s="32"/>
      <c r="G22" s="32" t="s">
        <v>33</v>
      </c>
      <c r="H22" s="32" t="s">
        <v>18</v>
      </c>
      <c r="I22" s="34" t="s">
        <v>186</v>
      </c>
      <c r="J22" s="33" t="s">
        <v>187</v>
      </c>
    </row>
    <row r="23" spans="1:10" s="19" customFormat="1" ht="18.75">
      <c r="A23" s="17" t="s">
        <v>10</v>
      </c>
      <c r="B23" s="32" t="s">
        <v>103</v>
      </c>
      <c r="C23" s="39" t="s">
        <v>104</v>
      </c>
      <c r="D23" s="46">
        <v>12</v>
      </c>
      <c r="E23" s="36"/>
      <c r="F23" s="32"/>
      <c r="G23" s="32" t="s">
        <v>33</v>
      </c>
      <c r="H23" s="32" t="s">
        <v>18</v>
      </c>
      <c r="I23" s="34" t="s">
        <v>188</v>
      </c>
      <c r="J23" s="35" t="s">
        <v>202</v>
      </c>
    </row>
    <row r="24" spans="1:10" s="19" customFormat="1" ht="37.5">
      <c r="A24" s="17" t="s">
        <v>4</v>
      </c>
      <c r="B24" s="32" t="s">
        <v>105</v>
      </c>
      <c r="C24" s="39" t="s">
        <v>106</v>
      </c>
      <c r="D24" s="46">
        <v>8</v>
      </c>
      <c r="E24" s="36"/>
      <c r="F24" s="32"/>
      <c r="G24" s="32" t="s">
        <v>21</v>
      </c>
      <c r="H24" s="32" t="s">
        <v>22</v>
      </c>
      <c r="I24" s="33" t="s">
        <v>136</v>
      </c>
      <c r="J24" s="35" t="s">
        <v>51</v>
      </c>
    </row>
    <row r="25" spans="1:10" s="19" customFormat="1" ht="37.5">
      <c r="A25" s="17" t="s">
        <v>4</v>
      </c>
      <c r="B25" s="32" t="s">
        <v>107</v>
      </c>
      <c r="C25" s="32" t="s">
        <v>108</v>
      </c>
      <c r="D25" s="46">
        <v>19</v>
      </c>
      <c r="E25" s="36"/>
      <c r="F25" s="32"/>
      <c r="G25" s="32" t="s">
        <v>33</v>
      </c>
      <c r="H25" s="32" t="s">
        <v>18</v>
      </c>
      <c r="I25" s="35" t="s">
        <v>159</v>
      </c>
      <c r="J25" s="35" t="s">
        <v>12</v>
      </c>
    </row>
    <row r="26" spans="1:10" s="19" customFormat="1" ht="18.75">
      <c r="A26" s="17" t="s">
        <v>4</v>
      </c>
      <c r="B26" s="32" t="s">
        <v>109</v>
      </c>
      <c r="C26" s="32" t="s">
        <v>110</v>
      </c>
      <c r="D26" s="47">
        <v>12</v>
      </c>
      <c r="E26" s="36">
        <v>1</v>
      </c>
      <c r="F26" s="32"/>
      <c r="G26" s="32" t="s">
        <v>21</v>
      </c>
      <c r="H26" s="32" t="s">
        <v>22</v>
      </c>
      <c r="I26" s="34" t="s">
        <v>232</v>
      </c>
      <c r="J26" s="35" t="s">
        <v>234</v>
      </c>
    </row>
    <row r="27" spans="1:10" s="19" customFormat="1" ht="37.5">
      <c r="A27" s="17" t="s">
        <v>23</v>
      </c>
      <c r="B27" s="32" t="s">
        <v>111</v>
      </c>
      <c r="C27" s="32" t="s">
        <v>112</v>
      </c>
      <c r="D27" s="46">
        <v>23</v>
      </c>
      <c r="E27" s="36"/>
      <c r="F27" s="32"/>
      <c r="G27" s="32" t="s">
        <v>21</v>
      </c>
      <c r="H27" s="32" t="s">
        <v>26</v>
      </c>
      <c r="I27" s="35" t="s">
        <v>154</v>
      </c>
      <c r="J27" s="35" t="s">
        <v>149</v>
      </c>
    </row>
    <row r="28" spans="1:10" s="19" customFormat="1" ht="39.75" customHeight="1">
      <c r="A28" s="17" t="s">
        <v>113</v>
      </c>
      <c r="B28" s="32" t="s">
        <v>114</v>
      </c>
      <c r="C28" s="32" t="s">
        <v>115</v>
      </c>
      <c r="D28" s="46">
        <v>18</v>
      </c>
      <c r="E28" s="36">
        <v>1</v>
      </c>
      <c r="F28" s="43" t="s">
        <v>116</v>
      </c>
      <c r="G28" s="45"/>
      <c r="H28" s="45"/>
      <c r="I28" s="35" t="s">
        <v>203</v>
      </c>
      <c r="J28" s="35" t="s">
        <v>43</v>
      </c>
    </row>
    <row r="29" spans="1:10" s="19" customFormat="1" ht="39.75" customHeight="1">
      <c r="A29" s="17" t="s">
        <v>38</v>
      </c>
      <c r="B29" s="32" t="s">
        <v>160</v>
      </c>
      <c r="C29" s="32" t="s">
        <v>161</v>
      </c>
      <c r="D29" s="46">
        <v>9</v>
      </c>
      <c r="E29" s="36">
        <v>4</v>
      </c>
      <c r="F29" s="33"/>
      <c r="G29" s="32" t="s">
        <v>19</v>
      </c>
      <c r="H29" s="32"/>
      <c r="I29" s="35" t="s">
        <v>52</v>
      </c>
      <c r="J29" s="35" t="s">
        <v>230</v>
      </c>
    </row>
    <row r="30" spans="1:10" s="19" customFormat="1" ht="39.75" customHeight="1">
      <c r="A30" s="17" t="s">
        <v>24</v>
      </c>
      <c r="B30" s="32" t="s">
        <v>174</v>
      </c>
      <c r="C30" s="32" t="s">
        <v>175</v>
      </c>
      <c r="D30" s="46">
        <v>5</v>
      </c>
      <c r="E30" s="36"/>
      <c r="F30" s="33" t="s">
        <v>66</v>
      </c>
      <c r="G30" s="32" t="s">
        <v>19</v>
      </c>
      <c r="H30" s="32"/>
      <c r="I30" s="35" t="s">
        <v>203</v>
      </c>
      <c r="J30" s="35" t="s">
        <v>195</v>
      </c>
    </row>
    <row r="31" spans="1:10" s="19" customFormat="1" ht="18.75">
      <c r="A31" s="17" t="s">
        <v>39</v>
      </c>
      <c r="B31" s="32" t="s">
        <v>117</v>
      </c>
      <c r="C31" s="32" t="s">
        <v>118</v>
      </c>
      <c r="D31" s="46">
        <v>18</v>
      </c>
      <c r="E31" s="36">
        <v>1</v>
      </c>
      <c r="F31" s="32"/>
      <c r="G31" s="32" t="s">
        <v>33</v>
      </c>
      <c r="H31" s="32" t="s">
        <v>18</v>
      </c>
      <c r="I31" s="42" t="s">
        <v>50</v>
      </c>
      <c r="J31" s="41" t="s">
        <v>46</v>
      </c>
    </row>
    <row r="32" spans="1:10" s="20" customFormat="1" ht="37.5">
      <c r="A32" s="17" t="s">
        <v>39</v>
      </c>
      <c r="B32" s="32" t="s">
        <v>189</v>
      </c>
      <c r="C32" s="32" t="s">
        <v>190</v>
      </c>
      <c r="D32" s="46">
        <v>7</v>
      </c>
      <c r="E32" s="36"/>
      <c r="F32" s="33" t="s">
        <v>62</v>
      </c>
      <c r="G32" s="32" t="s">
        <v>33</v>
      </c>
      <c r="H32" s="32" t="s">
        <v>18</v>
      </c>
      <c r="I32" s="42"/>
      <c r="J32" s="41"/>
    </row>
    <row r="33" spans="1:10" s="20" customFormat="1" ht="26.25" customHeight="1">
      <c r="A33" s="17" t="s">
        <v>120</v>
      </c>
      <c r="B33" s="32" t="s">
        <v>119</v>
      </c>
      <c r="C33" s="32" t="s">
        <v>121</v>
      </c>
      <c r="D33" s="46">
        <v>34</v>
      </c>
      <c r="E33" s="36">
        <v>1</v>
      </c>
      <c r="F33" s="33" t="s">
        <v>162</v>
      </c>
      <c r="G33" s="32" t="s">
        <v>71</v>
      </c>
      <c r="H33" s="32"/>
      <c r="I33" s="35" t="s">
        <v>159</v>
      </c>
      <c r="J33" s="35" t="s">
        <v>12</v>
      </c>
    </row>
    <row r="34" spans="1:10" s="19" customFormat="1" ht="15.75" customHeight="1">
      <c r="A34" s="17" t="s">
        <v>11</v>
      </c>
      <c r="B34" s="32" t="s">
        <v>122</v>
      </c>
      <c r="C34" s="32" t="s">
        <v>123</v>
      </c>
      <c r="D34" s="46">
        <v>8</v>
      </c>
      <c r="E34" s="36"/>
      <c r="F34" s="32" t="s">
        <v>236</v>
      </c>
      <c r="G34" s="32" t="s">
        <v>19</v>
      </c>
      <c r="H34" s="32"/>
      <c r="I34" s="34" t="s">
        <v>48</v>
      </c>
      <c r="J34" s="35" t="s">
        <v>51</v>
      </c>
    </row>
    <row r="35" spans="1:10" s="19" customFormat="1" ht="18.75">
      <c r="A35" s="17" t="s">
        <v>40</v>
      </c>
      <c r="B35" s="32" t="s">
        <v>124</v>
      </c>
      <c r="C35" s="32" t="s">
        <v>125</v>
      </c>
      <c r="D35" s="46">
        <v>31</v>
      </c>
      <c r="E35" s="36">
        <v>1</v>
      </c>
      <c r="F35" s="32"/>
      <c r="G35" s="32" t="s">
        <v>126</v>
      </c>
      <c r="H35" s="32"/>
      <c r="I35" s="34" t="s">
        <v>15</v>
      </c>
      <c r="J35" s="35" t="s">
        <v>261</v>
      </c>
    </row>
    <row r="36" spans="1:10" s="19" customFormat="1" ht="18.75">
      <c r="A36" s="17" t="s">
        <v>40</v>
      </c>
      <c r="B36" s="32" t="s">
        <v>127</v>
      </c>
      <c r="C36" s="32" t="s">
        <v>128</v>
      </c>
      <c r="D36" s="46">
        <v>12</v>
      </c>
      <c r="E36" s="36"/>
      <c r="F36" s="32" t="s">
        <v>237</v>
      </c>
      <c r="G36" s="32" t="s">
        <v>33</v>
      </c>
      <c r="H36" s="32" t="s">
        <v>32</v>
      </c>
      <c r="I36" s="34" t="s">
        <v>204</v>
      </c>
      <c r="J36" s="35" t="s">
        <v>3</v>
      </c>
    </row>
    <row r="37" spans="1:10" s="19" customFormat="1" ht="56.25">
      <c r="A37" s="17" t="s">
        <v>164</v>
      </c>
      <c r="B37" s="32" t="s">
        <v>163</v>
      </c>
      <c r="C37" s="33" t="s">
        <v>165</v>
      </c>
      <c r="D37" s="46">
        <v>4</v>
      </c>
      <c r="E37" s="36">
        <v>2</v>
      </c>
      <c r="F37" s="33" t="s">
        <v>80</v>
      </c>
      <c r="G37" s="32" t="s">
        <v>257</v>
      </c>
      <c r="H37" s="32"/>
      <c r="I37" s="34" t="s">
        <v>42</v>
      </c>
      <c r="J37" s="35" t="s">
        <v>12</v>
      </c>
    </row>
    <row r="38" spans="1:10" s="19" customFormat="1" ht="29.25" customHeight="1">
      <c r="A38" s="17" t="s">
        <v>41</v>
      </c>
      <c r="B38" s="32" t="s">
        <v>166</v>
      </c>
      <c r="C38" s="33" t="s">
        <v>167</v>
      </c>
      <c r="D38" s="48">
        <v>6</v>
      </c>
      <c r="E38" s="36"/>
      <c r="F38" s="32" t="s">
        <v>66</v>
      </c>
      <c r="G38" s="32" t="s">
        <v>168</v>
      </c>
      <c r="H38" s="32" t="s">
        <v>22</v>
      </c>
      <c r="I38" s="34" t="s">
        <v>185</v>
      </c>
      <c r="J38" s="35" t="s">
        <v>259</v>
      </c>
    </row>
    <row r="39" spans="1:10" s="19" customFormat="1" ht="37.5">
      <c r="A39" s="17" t="s">
        <v>41</v>
      </c>
      <c r="B39" s="32" t="s">
        <v>180</v>
      </c>
      <c r="C39" s="33" t="s">
        <v>181</v>
      </c>
      <c r="D39" s="46">
        <v>8</v>
      </c>
      <c r="E39" s="36"/>
      <c r="F39" s="33" t="s">
        <v>62</v>
      </c>
      <c r="G39" s="32" t="s">
        <v>33</v>
      </c>
      <c r="H39" s="32" t="s">
        <v>32</v>
      </c>
      <c r="I39" s="34" t="s">
        <v>203</v>
      </c>
      <c r="J39" s="33" t="s">
        <v>195</v>
      </c>
    </row>
    <row r="40" spans="1:10" s="19" customFormat="1" ht="18.75">
      <c r="A40" s="17" t="s">
        <v>14</v>
      </c>
      <c r="B40" s="32" t="s">
        <v>129</v>
      </c>
      <c r="C40" s="32" t="s">
        <v>130</v>
      </c>
      <c r="D40" s="46">
        <v>10</v>
      </c>
      <c r="E40" s="36"/>
      <c r="F40" s="32" t="s">
        <v>66</v>
      </c>
      <c r="G40" s="32" t="s">
        <v>33</v>
      </c>
      <c r="H40" s="32" t="s">
        <v>18</v>
      </c>
      <c r="I40" s="42" t="s">
        <v>262</v>
      </c>
      <c r="J40" s="43" t="s">
        <v>243</v>
      </c>
    </row>
    <row r="41" spans="1:10" s="19" customFormat="1" ht="18.75">
      <c r="A41" s="17" t="s">
        <v>14</v>
      </c>
      <c r="B41" s="32" t="s">
        <v>238</v>
      </c>
      <c r="C41" s="32" t="s">
        <v>239</v>
      </c>
      <c r="D41" s="46">
        <v>4</v>
      </c>
      <c r="E41" s="36"/>
      <c r="F41" s="32" t="s">
        <v>240</v>
      </c>
      <c r="G41" s="32" t="s">
        <v>33</v>
      </c>
      <c r="H41" s="32" t="s">
        <v>32</v>
      </c>
      <c r="I41" s="42"/>
      <c r="J41" s="43"/>
    </row>
    <row r="42" spans="1:10" s="19" customFormat="1" ht="37.5">
      <c r="A42" s="17" t="s">
        <v>14</v>
      </c>
      <c r="B42" s="32" t="s">
        <v>198</v>
      </c>
      <c r="C42" s="32" t="s">
        <v>199</v>
      </c>
      <c r="D42" s="46">
        <v>7</v>
      </c>
      <c r="E42" s="36"/>
      <c r="F42" s="33" t="s">
        <v>62</v>
      </c>
      <c r="G42" s="32" t="s">
        <v>33</v>
      </c>
      <c r="H42" s="32" t="s">
        <v>18</v>
      </c>
      <c r="I42" s="41" t="s">
        <v>53</v>
      </c>
      <c r="J42" s="41" t="s">
        <v>46</v>
      </c>
    </row>
    <row r="43" spans="1:10" s="19" customFormat="1" ht="37.5">
      <c r="A43" s="17" t="s">
        <v>14</v>
      </c>
      <c r="B43" s="32" t="s">
        <v>241</v>
      </c>
      <c r="C43" s="32" t="s">
        <v>242</v>
      </c>
      <c r="D43" s="46">
        <v>11</v>
      </c>
      <c r="E43" s="36"/>
      <c r="F43" s="33" t="s">
        <v>62</v>
      </c>
      <c r="G43" s="32" t="s">
        <v>33</v>
      </c>
      <c r="H43" s="32" t="s">
        <v>32</v>
      </c>
      <c r="I43" s="41"/>
      <c r="J43" s="41"/>
    </row>
    <row r="44" spans="1:10" s="19" customFormat="1" ht="37.5">
      <c r="A44" s="17" t="s">
        <v>5</v>
      </c>
      <c r="B44" s="32" t="s">
        <v>169</v>
      </c>
      <c r="C44" s="32" t="s">
        <v>170</v>
      </c>
      <c r="D44" s="47">
        <v>6</v>
      </c>
      <c r="E44" s="36"/>
      <c r="F44" s="33" t="s">
        <v>62</v>
      </c>
      <c r="G44" s="32" t="s">
        <v>33</v>
      </c>
      <c r="H44" s="32" t="s">
        <v>18</v>
      </c>
      <c r="I44" s="34" t="s">
        <v>52</v>
      </c>
      <c r="J44" s="35" t="s">
        <v>265</v>
      </c>
    </row>
    <row r="45" spans="1:10" s="19" customFormat="1" ht="56.25">
      <c r="A45" s="17" t="s">
        <v>5</v>
      </c>
      <c r="B45" s="32" t="s">
        <v>206</v>
      </c>
      <c r="C45" s="32" t="s">
        <v>207</v>
      </c>
      <c r="D45" s="46">
        <v>44</v>
      </c>
      <c r="E45" s="36">
        <v>2</v>
      </c>
      <c r="F45" s="33" t="s">
        <v>208</v>
      </c>
      <c r="G45" s="32" t="s">
        <v>168</v>
      </c>
      <c r="H45" s="32" t="s">
        <v>209</v>
      </c>
      <c r="I45" s="34" t="s">
        <v>205</v>
      </c>
      <c r="J45" s="35" t="s">
        <v>266</v>
      </c>
    </row>
    <row r="46" spans="1:10" s="19" customFormat="1" ht="37.5">
      <c r="A46" s="17" t="s">
        <v>132</v>
      </c>
      <c r="B46" s="32" t="s">
        <v>131</v>
      </c>
      <c r="C46" s="32" t="s">
        <v>121</v>
      </c>
      <c r="D46" s="48">
        <v>35</v>
      </c>
      <c r="E46" s="36">
        <v>1</v>
      </c>
      <c r="F46" s="33" t="s">
        <v>264</v>
      </c>
      <c r="G46" s="32" t="s">
        <v>71</v>
      </c>
      <c r="H46" s="32"/>
      <c r="I46" s="35" t="s">
        <v>159</v>
      </c>
      <c r="J46" s="35" t="s">
        <v>12</v>
      </c>
    </row>
    <row r="47" spans="1:10" s="19" customFormat="1" ht="37.5">
      <c r="A47" s="17" t="s">
        <v>25</v>
      </c>
      <c r="B47" s="32" t="s">
        <v>210</v>
      </c>
      <c r="C47" s="32" t="s">
        <v>211</v>
      </c>
      <c r="D47" s="46">
        <v>9</v>
      </c>
      <c r="E47" s="36"/>
      <c r="F47" s="33" t="s">
        <v>62</v>
      </c>
      <c r="G47" s="32" t="s">
        <v>33</v>
      </c>
      <c r="H47" s="32" t="s">
        <v>32</v>
      </c>
      <c r="I47" s="35" t="s">
        <v>235</v>
      </c>
      <c r="J47" s="35" t="s">
        <v>255</v>
      </c>
    </row>
    <row r="48" spans="1:10" s="19" customFormat="1" ht="37.5">
      <c r="A48" s="17" t="s">
        <v>25</v>
      </c>
      <c r="B48" s="32" t="s">
        <v>267</v>
      </c>
      <c r="C48" s="32" t="s">
        <v>268</v>
      </c>
      <c r="D48" s="46">
        <v>3</v>
      </c>
      <c r="E48" s="36"/>
      <c r="F48" s="33" t="s">
        <v>62</v>
      </c>
      <c r="G48" s="32" t="s">
        <v>33</v>
      </c>
      <c r="H48" s="32" t="s">
        <v>32</v>
      </c>
      <c r="I48" s="35" t="s">
        <v>269</v>
      </c>
      <c r="J48" s="35" t="s">
        <v>272</v>
      </c>
    </row>
    <row r="49" spans="1:10" s="19" customFormat="1" ht="37.5">
      <c r="A49" s="17" t="s">
        <v>13</v>
      </c>
      <c r="B49" s="32" t="s">
        <v>182</v>
      </c>
      <c r="C49" s="32" t="s">
        <v>183</v>
      </c>
      <c r="D49" s="46">
        <v>4</v>
      </c>
      <c r="E49" s="36">
        <v>1</v>
      </c>
      <c r="F49" s="33" t="s">
        <v>66</v>
      </c>
      <c r="G49" s="32" t="s">
        <v>271</v>
      </c>
      <c r="H49" s="32" t="s">
        <v>18</v>
      </c>
      <c r="I49" s="41" t="s">
        <v>246</v>
      </c>
      <c r="J49" s="41" t="s">
        <v>51</v>
      </c>
    </row>
    <row r="50" spans="1:10" s="19" customFormat="1" ht="37.5">
      <c r="A50" s="17" t="s">
        <v>13</v>
      </c>
      <c r="B50" s="32" t="s">
        <v>244</v>
      </c>
      <c r="C50" s="32" t="s">
        <v>245</v>
      </c>
      <c r="D50" s="46">
        <v>4</v>
      </c>
      <c r="E50" s="36"/>
      <c r="F50" s="33" t="s">
        <v>66</v>
      </c>
      <c r="G50" s="32" t="s">
        <v>33</v>
      </c>
      <c r="H50" s="32" t="s">
        <v>18</v>
      </c>
      <c r="I50" s="41"/>
      <c r="J50" s="41"/>
    </row>
    <row r="51" spans="1:10" s="19" customFormat="1" ht="37.5">
      <c r="A51" s="17" t="s">
        <v>13</v>
      </c>
      <c r="B51" s="32" t="s">
        <v>200</v>
      </c>
      <c r="C51" s="32" t="s">
        <v>201</v>
      </c>
      <c r="D51" s="46">
        <v>22</v>
      </c>
      <c r="E51" s="36">
        <v>3</v>
      </c>
      <c r="F51" s="33" t="s">
        <v>62</v>
      </c>
      <c r="G51" s="32" t="s">
        <v>33</v>
      </c>
      <c r="H51" s="32" t="s">
        <v>18</v>
      </c>
      <c r="I51" s="35" t="s">
        <v>247</v>
      </c>
      <c r="J51" s="35" t="s">
        <v>29</v>
      </c>
    </row>
    <row r="52" spans="1:10" s="19" customFormat="1" ht="37.5">
      <c r="A52" s="17" t="s">
        <v>13</v>
      </c>
      <c r="B52" s="32" t="s">
        <v>212</v>
      </c>
      <c r="C52" s="32" t="s">
        <v>213</v>
      </c>
      <c r="D52" s="46">
        <v>8</v>
      </c>
      <c r="E52" s="36"/>
      <c r="F52" s="33" t="s">
        <v>214</v>
      </c>
      <c r="G52" s="32" t="s">
        <v>34</v>
      </c>
      <c r="H52" s="32" t="s">
        <v>144</v>
      </c>
      <c r="I52" s="35" t="s">
        <v>15</v>
      </c>
      <c r="J52" s="35" t="s">
        <v>260</v>
      </c>
    </row>
    <row r="53" spans="1:10" s="19" customFormat="1" ht="18.75">
      <c r="A53" s="17" t="s">
        <v>134</v>
      </c>
      <c r="B53" s="32" t="s">
        <v>133</v>
      </c>
      <c r="C53" s="32" t="s">
        <v>135</v>
      </c>
      <c r="D53" s="46">
        <v>13</v>
      </c>
      <c r="E53" s="36"/>
      <c r="F53" s="32"/>
      <c r="G53" s="32" t="s">
        <v>33</v>
      </c>
      <c r="H53" s="32" t="s">
        <v>18</v>
      </c>
      <c r="I53" s="42" t="s">
        <v>232</v>
      </c>
      <c r="J53" s="41" t="s">
        <v>234</v>
      </c>
    </row>
    <row r="54" spans="1:10" s="19" customFormat="1" ht="37.5">
      <c r="A54" s="17" t="s">
        <v>134</v>
      </c>
      <c r="B54" s="32" t="s">
        <v>139</v>
      </c>
      <c r="C54" s="32" t="s">
        <v>140</v>
      </c>
      <c r="D54" s="46">
        <v>14</v>
      </c>
      <c r="E54" s="36"/>
      <c r="F54" s="33" t="s">
        <v>62</v>
      </c>
      <c r="G54" s="32" t="s">
        <v>33</v>
      </c>
      <c r="H54" s="32" t="s">
        <v>18</v>
      </c>
      <c r="I54" s="42"/>
      <c r="J54" s="41"/>
    </row>
    <row r="55" spans="1:10" s="19" customFormat="1" ht="18.75">
      <c r="A55" s="17" t="s">
        <v>134</v>
      </c>
      <c r="B55" s="32" t="s">
        <v>137</v>
      </c>
      <c r="C55" s="32" t="s">
        <v>138</v>
      </c>
      <c r="D55" s="46">
        <v>6</v>
      </c>
      <c r="E55" s="36"/>
      <c r="F55" s="32" t="s">
        <v>171</v>
      </c>
      <c r="G55" s="32" t="s">
        <v>57</v>
      </c>
      <c r="H55" s="32"/>
      <c r="I55" s="34" t="s">
        <v>248</v>
      </c>
      <c r="J55" s="35" t="s">
        <v>263</v>
      </c>
    </row>
    <row r="56" spans="1:10" s="19" customFormat="1" ht="37.5">
      <c r="A56" s="17" t="s">
        <v>134</v>
      </c>
      <c r="B56" s="32" t="s">
        <v>215</v>
      </c>
      <c r="C56" s="32" t="s">
        <v>216</v>
      </c>
      <c r="D56" s="46">
        <v>14</v>
      </c>
      <c r="E56" s="36"/>
      <c r="F56" s="33" t="s">
        <v>217</v>
      </c>
      <c r="G56" s="32" t="s">
        <v>168</v>
      </c>
      <c r="H56" s="32" t="s">
        <v>209</v>
      </c>
      <c r="I56" s="35" t="s">
        <v>53</v>
      </c>
      <c r="J56" s="35" t="s">
        <v>46</v>
      </c>
    </row>
    <row r="57" spans="1:10" s="19" customFormat="1" ht="37.5">
      <c r="A57" s="17" t="s">
        <v>134</v>
      </c>
      <c r="B57" s="32" t="s">
        <v>218</v>
      </c>
      <c r="C57" s="32" t="s">
        <v>219</v>
      </c>
      <c r="D57" s="46">
        <v>10</v>
      </c>
      <c r="E57" s="36">
        <v>1</v>
      </c>
      <c r="F57" s="33" t="s">
        <v>220</v>
      </c>
      <c r="G57" s="32" t="s">
        <v>168</v>
      </c>
      <c r="H57" s="32" t="s">
        <v>26</v>
      </c>
      <c r="I57" s="35" t="s">
        <v>7</v>
      </c>
      <c r="J57" s="35" t="s">
        <v>12</v>
      </c>
    </row>
    <row r="58" spans="1:10" s="19" customFormat="1" ht="18.75">
      <c r="A58" s="17" t="s">
        <v>142</v>
      </c>
      <c r="B58" s="32" t="s">
        <v>141</v>
      </c>
      <c r="C58" s="32" t="s">
        <v>143</v>
      </c>
      <c r="D58" s="47">
        <v>14</v>
      </c>
      <c r="E58" s="36">
        <v>1</v>
      </c>
      <c r="F58" s="32"/>
      <c r="G58" s="32" t="s">
        <v>31</v>
      </c>
      <c r="H58" s="32" t="s">
        <v>144</v>
      </c>
      <c r="I58" s="34" t="s">
        <v>249</v>
      </c>
      <c r="J58" s="35" t="s">
        <v>258</v>
      </c>
    </row>
    <row r="59" spans="1:10" s="19" customFormat="1" ht="18.75">
      <c r="A59" s="17" t="s">
        <v>142</v>
      </c>
      <c r="B59" s="32" t="s">
        <v>145</v>
      </c>
      <c r="C59" s="32" t="s">
        <v>146</v>
      </c>
      <c r="D59" s="46">
        <v>8</v>
      </c>
      <c r="E59" s="36"/>
      <c r="F59" s="32"/>
      <c r="G59" s="32" t="s">
        <v>21</v>
      </c>
      <c r="H59" s="32" t="s">
        <v>22</v>
      </c>
      <c r="I59" s="42" t="s">
        <v>27</v>
      </c>
      <c r="J59" s="41" t="s">
        <v>231</v>
      </c>
    </row>
    <row r="60" spans="1:10" s="19" customFormat="1" ht="37.5">
      <c r="A60" s="17" t="s">
        <v>142</v>
      </c>
      <c r="B60" s="32" t="s">
        <v>253</v>
      </c>
      <c r="C60" s="32" t="s">
        <v>254</v>
      </c>
      <c r="D60" s="46">
        <v>4</v>
      </c>
      <c r="E60" s="36"/>
      <c r="F60" s="33" t="s">
        <v>157</v>
      </c>
      <c r="G60" s="32" t="s">
        <v>31</v>
      </c>
      <c r="H60" s="32" t="s">
        <v>22</v>
      </c>
      <c r="I60" s="42"/>
      <c r="J60" s="41"/>
    </row>
    <row r="61" spans="1:10" s="19" customFormat="1" ht="37.5">
      <c r="A61" s="17" t="s">
        <v>142</v>
      </c>
      <c r="B61" s="32" t="s">
        <v>147</v>
      </c>
      <c r="C61" s="32" t="s">
        <v>148</v>
      </c>
      <c r="D61" s="46">
        <v>19</v>
      </c>
      <c r="E61" s="36"/>
      <c r="F61" s="33" t="s">
        <v>66</v>
      </c>
      <c r="G61" s="32" t="s">
        <v>33</v>
      </c>
      <c r="H61" s="32" t="s">
        <v>18</v>
      </c>
      <c r="I61" s="34" t="s">
        <v>235</v>
      </c>
      <c r="J61" s="35" t="s">
        <v>255</v>
      </c>
    </row>
    <row r="62" spans="1:10" s="19" customFormat="1" ht="37.5">
      <c r="A62" s="17" t="s">
        <v>142</v>
      </c>
      <c r="B62" s="32" t="s">
        <v>250</v>
      </c>
      <c r="C62" s="32" t="s">
        <v>251</v>
      </c>
      <c r="D62" s="46">
        <v>14</v>
      </c>
      <c r="E62" s="36"/>
      <c r="F62" s="33" t="s">
        <v>157</v>
      </c>
      <c r="G62" s="32" t="s">
        <v>33</v>
      </c>
      <c r="H62" s="32" t="s">
        <v>32</v>
      </c>
      <c r="I62" s="34" t="s">
        <v>270</v>
      </c>
      <c r="J62" s="35" t="s">
        <v>195</v>
      </c>
    </row>
    <row r="63" spans="1:10" s="19" customFormat="1" ht="37.5">
      <c r="A63" s="17" t="s">
        <v>142</v>
      </c>
      <c r="B63" s="32" t="s">
        <v>221</v>
      </c>
      <c r="C63" s="32" t="s">
        <v>222</v>
      </c>
      <c r="D63" s="46">
        <v>19</v>
      </c>
      <c r="E63" s="36">
        <v>3</v>
      </c>
      <c r="F63" s="33" t="s">
        <v>223</v>
      </c>
      <c r="G63" s="32" t="s">
        <v>47</v>
      </c>
      <c r="H63" s="32" t="s">
        <v>33</v>
      </c>
      <c r="I63" s="34" t="s">
        <v>186</v>
      </c>
      <c r="J63" s="35" t="s">
        <v>187</v>
      </c>
    </row>
    <row r="64" spans="1:10" s="19" customFormat="1" ht="37.5">
      <c r="A64" s="17" t="s">
        <v>142</v>
      </c>
      <c r="B64" s="32" t="s">
        <v>224</v>
      </c>
      <c r="C64" s="32" t="s">
        <v>225</v>
      </c>
      <c r="D64" s="46">
        <v>12</v>
      </c>
      <c r="E64" s="36"/>
      <c r="F64" s="33" t="s">
        <v>223</v>
      </c>
      <c r="G64" s="32" t="s">
        <v>226</v>
      </c>
      <c r="H64" s="32"/>
      <c r="I64" s="34" t="s">
        <v>252</v>
      </c>
      <c r="J64" s="35" t="s">
        <v>256</v>
      </c>
    </row>
    <row r="65" spans="1:10" s="19" customFormat="1" ht="37.5">
      <c r="A65" s="17" t="s">
        <v>142</v>
      </c>
      <c r="B65" s="32" t="s">
        <v>227</v>
      </c>
      <c r="C65" s="32" t="s">
        <v>228</v>
      </c>
      <c r="D65" s="46">
        <v>15</v>
      </c>
      <c r="E65" s="36"/>
      <c r="F65" s="33" t="s">
        <v>229</v>
      </c>
      <c r="G65" s="32" t="s">
        <v>34</v>
      </c>
      <c r="H65" s="32" t="s">
        <v>144</v>
      </c>
      <c r="I65" s="34" t="s">
        <v>6</v>
      </c>
      <c r="J65" s="35" t="s">
        <v>3</v>
      </c>
    </row>
    <row r="66" spans="1:10" s="5" customFormat="1">
      <c r="C66" s="26" t="s">
        <v>276</v>
      </c>
      <c r="D66" s="27">
        <f>SUM(D2:D65)</f>
        <v>845</v>
      </c>
      <c r="E66" s="28">
        <f>SUM(E2:E65)</f>
        <v>47</v>
      </c>
      <c r="F66" s="24"/>
      <c r="G66" s="11"/>
      <c r="J66" s="22"/>
    </row>
    <row r="67" spans="1:10" s="5" customFormat="1">
      <c r="A67" s="2"/>
      <c r="B67" s="9"/>
      <c r="C67" s="29" t="s">
        <v>278</v>
      </c>
      <c r="D67" s="30">
        <f>D66 * 3</f>
        <v>2535</v>
      </c>
      <c r="E67" s="29" t="s">
        <v>277</v>
      </c>
      <c r="F67" s="25"/>
      <c r="G67" s="2"/>
      <c r="H67" s="9"/>
      <c r="I67" s="3"/>
      <c r="J67" s="6"/>
    </row>
    <row r="68" spans="1:10" s="5" customFormat="1">
      <c r="A68" s="2"/>
      <c r="B68" s="2"/>
      <c r="C68" s="10"/>
      <c r="D68" s="10"/>
      <c r="E68" s="10"/>
      <c r="F68" s="2"/>
      <c r="G68" s="2"/>
      <c r="H68" s="9"/>
      <c r="I68" s="3"/>
      <c r="J68" s="6"/>
    </row>
    <row r="69" spans="1:10" s="5" customFormat="1">
      <c r="A69" s="2"/>
      <c r="B69" s="2"/>
      <c r="C69" s="2"/>
      <c r="D69" s="2"/>
      <c r="E69" s="2"/>
      <c r="F69" s="2"/>
      <c r="G69" s="2"/>
      <c r="H69" s="9"/>
      <c r="I69" s="3"/>
      <c r="J69" s="6"/>
    </row>
    <row r="70" spans="1:10" s="5" customFormat="1">
      <c r="F70" s="24"/>
      <c r="G70" s="11"/>
      <c r="J70" s="22"/>
    </row>
    <row r="71" spans="1:10" s="5" customFormat="1">
      <c r="F71" s="24"/>
      <c r="G71" s="11"/>
      <c r="J71" s="22"/>
    </row>
    <row r="72" spans="1:10" s="5" customFormat="1">
      <c r="F72" s="24"/>
      <c r="G72" s="11"/>
      <c r="J72" s="22"/>
    </row>
    <row r="73" spans="1:10" s="5" customFormat="1">
      <c r="F73" s="24"/>
      <c r="G73" s="11"/>
      <c r="J73" s="22"/>
    </row>
    <row r="74" spans="1:10" s="5" customFormat="1">
      <c r="F74" s="24"/>
      <c r="G74" s="11"/>
      <c r="J74" s="22"/>
    </row>
    <row r="75" spans="1:10" s="5" customFormat="1">
      <c r="F75" s="24"/>
      <c r="G75" s="11"/>
      <c r="J75" s="22"/>
    </row>
    <row r="76" spans="1:10" s="5" customFormat="1">
      <c r="F76" s="24"/>
      <c r="G76" s="11"/>
      <c r="J76" s="22"/>
    </row>
    <row r="77" spans="1:10" s="5" customFormat="1">
      <c r="F77" s="24"/>
      <c r="G77" s="11"/>
      <c r="J77" s="22"/>
    </row>
    <row r="78" spans="1:10" s="5" customFormat="1">
      <c r="F78" s="24"/>
      <c r="G78" s="11"/>
      <c r="J78" s="22"/>
    </row>
    <row r="79" spans="1:10" s="5" customFormat="1">
      <c r="F79" s="24"/>
      <c r="G79" s="11"/>
      <c r="J79" s="22"/>
    </row>
    <row r="80" spans="1:10" s="5" customFormat="1">
      <c r="F80" s="24"/>
      <c r="G80" s="11"/>
      <c r="J80" s="22"/>
    </row>
    <row r="81" spans="6:10" s="5" customFormat="1">
      <c r="F81" s="24"/>
      <c r="G81" s="11"/>
      <c r="J81" s="22"/>
    </row>
    <row r="82" spans="6:10" s="5" customFormat="1">
      <c r="F82" s="24"/>
      <c r="G82" s="11"/>
      <c r="J82" s="22"/>
    </row>
    <row r="83" spans="6:10" s="5" customFormat="1">
      <c r="F83" s="24"/>
      <c r="G83" s="11"/>
      <c r="J83" s="22"/>
    </row>
    <row r="84" spans="6:10" s="5" customFormat="1">
      <c r="F84" s="24"/>
      <c r="G84" s="11"/>
      <c r="J84" s="22"/>
    </row>
    <row r="85" spans="6:10" s="5" customFormat="1">
      <c r="F85" s="24"/>
      <c r="G85" s="11"/>
      <c r="J85" s="22"/>
    </row>
    <row r="86" spans="6:10" s="5" customFormat="1">
      <c r="F86" s="24"/>
      <c r="G86" s="11"/>
      <c r="J86" s="22"/>
    </row>
    <row r="87" spans="6:10" s="5" customFormat="1">
      <c r="F87" s="24"/>
      <c r="G87" s="11"/>
      <c r="J87" s="22"/>
    </row>
    <row r="88" spans="6:10" s="5" customFormat="1">
      <c r="F88" s="24"/>
      <c r="G88" s="11"/>
      <c r="J88" s="22"/>
    </row>
    <row r="89" spans="6:10" s="5" customFormat="1">
      <c r="F89" s="24"/>
      <c r="G89" s="11"/>
      <c r="J89" s="22"/>
    </row>
    <row r="90" spans="6:10" s="5" customFormat="1">
      <c r="F90" s="24"/>
      <c r="G90" s="11"/>
      <c r="J90" s="22"/>
    </row>
    <row r="91" spans="6:10" s="5" customFormat="1">
      <c r="F91" s="24"/>
      <c r="G91" s="11"/>
      <c r="J91" s="22"/>
    </row>
    <row r="92" spans="6:10" s="5" customFormat="1">
      <c r="F92" s="24"/>
      <c r="G92" s="11"/>
      <c r="J92" s="22"/>
    </row>
    <row r="93" spans="6:10" s="5" customFormat="1">
      <c r="F93" s="24"/>
      <c r="G93" s="11"/>
      <c r="J93" s="22"/>
    </row>
    <row r="94" spans="6:10" s="5" customFormat="1">
      <c r="F94" s="24"/>
      <c r="G94" s="11"/>
      <c r="J94" s="22"/>
    </row>
    <row r="95" spans="6:10" s="5" customFormat="1">
      <c r="F95" s="24"/>
      <c r="G95" s="11"/>
      <c r="J95" s="22"/>
    </row>
    <row r="96" spans="6:10" s="5" customFormat="1">
      <c r="F96" s="24"/>
      <c r="G96" s="11"/>
      <c r="J96" s="22"/>
    </row>
    <row r="97" spans="6:10" s="5" customFormat="1">
      <c r="F97" s="24"/>
      <c r="G97" s="11"/>
      <c r="J97" s="22"/>
    </row>
    <row r="98" spans="6:10" s="5" customFormat="1">
      <c r="F98" s="24"/>
      <c r="G98" s="11"/>
      <c r="J98" s="22"/>
    </row>
    <row r="99" spans="6:10" s="5" customFormat="1">
      <c r="F99" s="24"/>
      <c r="G99" s="11"/>
      <c r="J99" s="22"/>
    </row>
    <row r="100" spans="6:10" s="5" customFormat="1">
      <c r="F100" s="24"/>
      <c r="G100" s="11"/>
      <c r="J100" s="22"/>
    </row>
    <row r="101" spans="6:10" s="5" customFormat="1">
      <c r="F101" s="24"/>
      <c r="G101" s="11"/>
      <c r="J101" s="22"/>
    </row>
    <row r="102" spans="6:10" s="5" customFormat="1">
      <c r="F102" s="24"/>
      <c r="G102" s="11"/>
      <c r="J102" s="22"/>
    </row>
    <row r="103" spans="6:10" s="5" customFormat="1">
      <c r="F103" s="24"/>
      <c r="G103" s="11"/>
      <c r="J103" s="22"/>
    </row>
    <row r="104" spans="6:10" s="5" customFormat="1">
      <c r="F104" s="24"/>
      <c r="G104" s="11"/>
      <c r="J104" s="22"/>
    </row>
    <row r="105" spans="6:10" s="5" customFormat="1">
      <c r="F105" s="24"/>
      <c r="G105" s="11"/>
      <c r="J105" s="22"/>
    </row>
    <row r="106" spans="6:10" s="5" customFormat="1">
      <c r="F106" s="24"/>
      <c r="G106" s="11"/>
      <c r="J106" s="22"/>
    </row>
    <row r="107" spans="6:10" s="5" customFormat="1">
      <c r="F107" s="24"/>
      <c r="G107" s="11"/>
      <c r="J107" s="22"/>
    </row>
    <row r="108" spans="6:10" s="5" customFormat="1">
      <c r="F108" s="24"/>
      <c r="G108" s="11"/>
      <c r="J108" s="22"/>
    </row>
    <row r="109" spans="6:10" s="5" customFormat="1">
      <c r="F109" s="24"/>
      <c r="G109" s="11"/>
      <c r="J109" s="22"/>
    </row>
    <row r="110" spans="6:10" s="5" customFormat="1">
      <c r="F110" s="24"/>
      <c r="G110" s="11"/>
      <c r="J110" s="22"/>
    </row>
    <row r="111" spans="6:10" s="5" customFormat="1">
      <c r="F111" s="24"/>
      <c r="G111" s="11"/>
      <c r="J111" s="22"/>
    </row>
    <row r="112" spans="6:10" s="5" customFormat="1">
      <c r="F112" s="24"/>
      <c r="G112" s="11"/>
      <c r="J112" s="22"/>
    </row>
    <row r="113" spans="6:10" s="5" customFormat="1">
      <c r="F113" s="24"/>
      <c r="G113" s="11"/>
      <c r="J113" s="22"/>
    </row>
    <row r="114" spans="6:10" s="5" customFormat="1">
      <c r="F114" s="24"/>
      <c r="G114" s="11"/>
      <c r="J114" s="22"/>
    </row>
    <row r="115" spans="6:10" s="5" customFormat="1">
      <c r="F115" s="24"/>
      <c r="G115" s="11"/>
      <c r="J115" s="22"/>
    </row>
    <row r="116" spans="6:10" s="5" customFormat="1">
      <c r="F116" s="24"/>
      <c r="G116" s="11"/>
      <c r="J116" s="22"/>
    </row>
    <row r="117" spans="6:10" s="5" customFormat="1">
      <c r="F117" s="24"/>
      <c r="G117" s="11"/>
      <c r="J117" s="22"/>
    </row>
    <row r="118" spans="6:10" s="5" customFormat="1">
      <c r="F118" s="24"/>
      <c r="G118" s="11"/>
      <c r="J118" s="22"/>
    </row>
    <row r="119" spans="6:10" s="5" customFormat="1">
      <c r="F119" s="24"/>
      <c r="G119" s="11"/>
      <c r="J119" s="22"/>
    </row>
    <row r="120" spans="6:10" s="5" customFormat="1">
      <c r="F120" s="24"/>
      <c r="G120" s="11"/>
      <c r="J120" s="22"/>
    </row>
    <row r="121" spans="6:10" s="5" customFormat="1">
      <c r="F121" s="24"/>
      <c r="G121" s="11"/>
      <c r="J121" s="22"/>
    </row>
    <row r="122" spans="6:10" s="5" customFormat="1">
      <c r="F122" s="24"/>
      <c r="G122" s="11"/>
      <c r="J122" s="22"/>
    </row>
    <row r="123" spans="6:10" s="5" customFormat="1">
      <c r="F123" s="24"/>
      <c r="G123" s="11"/>
      <c r="J123" s="22"/>
    </row>
    <row r="124" spans="6:10" s="5" customFormat="1">
      <c r="F124" s="24"/>
      <c r="G124" s="11"/>
      <c r="J124" s="22"/>
    </row>
    <row r="125" spans="6:10" s="5" customFormat="1">
      <c r="F125" s="24"/>
      <c r="G125" s="11"/>
      <c r="J125" s="22"/>
    </row>
    <row r="126" spans="6:10" s="5" customFormat="1">
      <c r="F126" s="24"/>
      <c r="G126" s="11"/>
      <c r="J126" s="22"/>
    </row>
    <row r="127" spans="6:10" s="5" customFormat="1">
      <c r="F127" s="24"/>
      <c r="G127" s="11"/>
      <c r="J127" s="22"/>
    </row>
    <row r="128" spans="6:10" s="5" customFormat="1">
      <c r="F128" s="24"/>
      <c r="G128" s="11"/>
      <c r="J128" s="22"/>
    </row>
    <row r="129" spans="6:10" s="5" customFormat="1">
      <c r="F129" s="24"/>
      <c r="G129" s="11"/>
      <c r="J129" s="22"/>
    </row>
    <row r="130" spans="6:10" s="5" customFormat="1">
      <c r="F130" s="24"/>
      <c r="G130" s="11"/>
      <c r="J130" s="22"/>
    </row>
    <row r="131" spans="6:10" s="5" customFormat="1">
      <c r="F131" s="24"/>
      <c r="G131" s="11"/>
      <c r="J131" s="22"/>
    </row>
    <row r="132" spans="6:10" s="5" customFormat="1">
      <c r="F132" s="24"/>
      <c r="G132" s="11"/>
      <c r="J132" s="22"/>
    </row>
    <row r="133" spans="6:10" s="5" customFormat="1">
      <c r="F133" s="24"/>
      <c r="G133" s="11"/>
      <c r="J133" s="22"/>
    </row>
    <row r="134" spans="6:10" s="5" customFormat="1">
      <c r="F134" s="24"/>
      <c r="G134" s="11"/>
      <c r="J134" s="22"/>
    </row>
    <row r="135" spans="6:10" s="5" customFormat="1">
      <c r="F135" s="24"/>
      <c r="G135" s="11"/>
      <c r="J135" s="22"/>
    </row>
    <row r="136" spans="6:10" s="5" customFormat="1">
      <c r="F136" s="24"/>
      <c r="G136" s="11"/>
      <c r="J136" s="22"/>
    </row>
    <row r="137" spans="6:10" s="5" customFormat="1">
      <c r="F137" s="24"/>
      <c r="G137" s="11"/>
      <c r="J137" s="22"/>
    </row>
    <row r="138" spans="6:10" s="5" customFormat="1">
      <c r="F138" s="24"/>
      <c r="G138" s="11"/>
      <c r="J138" s="22"/>
    </row>
    <row r="139" spans="6:10" s="5" customFormat="1">
      <c r="F139" s="24"/>
      <c r="G139" s="11"/>
      <c r="J139" s="22"/>
    </row>
    <row r="140" spans="6:10" s="5" customFormat="1">
      <c r="F140" s="24"/>
      <c r="G140" s="11"/>
      <c r="J140" s="22"/>
    </row>
    <row r="141" spans="6:10" s="5" customFormat="1">
      <c r="F141" s="24"/>
      <c r="G141" s="11"/>
      <c r="J141" s="22"/>
    </row>
    <row r="142" spans="6:10" s="5" customFormat="1">
      <c r="F142" s="24"/>
      <c r="G142" s="11"/>
      <c r="J142" s="22"/>
    </row>
    <row r="143" spans="6:10" s="5" customFormat="1">
      <c r="F143" s="24"/>
      <c r="G143" s="11"/>
      <c r="J143" s="22"/>
    </row>
    <row r="144" spans="6:10" s="5" customFormat="1">
      <c r="F144" s="24"/>
      <c r="G144" s="11"/>
      <c r="J144" s="22"/>
    </row>
    <row r="145" spans="6:10" s="5" customFormat="1">
      <c r="F145" s="24"/>
      <c r="G145" s="11"/>
      <c r="J145" s="22"/>
    </row>
    <row r="146" spans="6:10" s="5" customFormat="1">
      <c r="F146" s="24"/>
      <c r="G146" s="11"/>
      <c r="J146" s="22"/>
    </row>
    <row r="147" spans="6:10" s="5" customFormat="1">
      <c r="F147" s="24"/>
      <c r="G147" s="11"/>
      <c r="J147" s="22"/>
    </row>
    <row r="148" spans="6:10" s="5" customFormat="1">
      <c r="F148" s="24"/>
      <c r="G148" s="11"/>
      <c r="J148" s="22"/>
    </row>
    <row r="149" spans="6:10" s="5" customFormat="1">
      <c r="F149" s="24"/>
      <c r="G149" s="11"/>
      <c r="J149" s="22"/>
    </row>
    <row r="150" spans="6:10" s="5" customFormat="1">
      <c r="F150" s="24"/>
      <c r="G150" s="11"/>
      <c r="J150" s="22"/>
    </row>
    <row r="151" spans="6:10" s="5" customFormat="1">
      <c r="F151" s="24"/>
      <c r="G151" s="11"/>
      <c r="J151" s="22"/>
    </row>
    <row r="152" spans="6:10" s="5" customFormat="1">
      <c r="F152" s="24"/>
      <c r="G152" s="11"/>
      <c r="J152" s="22"/>
    </row>
    <row r="153" spans="6:10" s="5" customFormat="1">
      <c r="F153" s="24"/>
      <c r="G153" s="11"/>
      <c r="J153" s="22"/>
    </row>
  </sheetData>
  <mergeCells count="16">
    <mergeCell ref="G1:H1"/>
    <mergeCell ref="F28:H28"/>
    <mergeCell ref="I9:I10"/>
    <mergeCell ref="J9:J10"/>
    <mergeCell ref="I40:I41"/>
    <mergeCell ref="J31:J32"/>
    <mergeCell ref="J40:J41"/>
    <mergeCell ref="I31:I32"/>
    <mergeCell ref="I42:I43"/>
    <mergeCell ref="J42:J43"/>
    <mergeCell ref="J49:J50"/>
    <mergeCell ref="I53:I54"/>
    <mergeCell ref="J53:J54"/>
    <mergeCell ref="I59:I60"/>
    <mergeCell ref="J59:J60"/>
    <mergeCell ref="I49:I50"/>
  </mergeCells>
  <phoneticPr fontId="15" type="noConversion"/>
  <pageMargins left="0.7" right="0.7" top="0.75" bottom="0.75" header="0.3" footer="0.3"/>
  <pageSetup paperSize="9" scale="5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2016-09-23T03:19:42Z</cp:lastPrinted>
  <dcterms:created xsi:type="dcterms:W3CDTF">2015-12-30T10:07:21Z</dcterms:created>
  <dcterms:modified xsi:type="dcterms:W3CDTF">2016-10-06T06:48:47Z</dcterms:modified>
</cp:coreProperties>
</file>